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defaultThemeVersion="166925"/>
  <mc:AlternateContent xmlns:mc="http://schemas.openxmlformats.org/markup-compatibility/2006">
    <mc:Choice Requires="x15">
      <x15ac:absPath xmlns:x15ac="http://schemas.microsoft.com/office/spreadsheetml/2010/11/ac" url="C:\Users\juvalero\Desktop\"/>
    </mc:Choice>
  </mc:AlternateContent>
  <xr:revisionPtr revIDLastSave="0" documentId="8_{70EEAF40-C4D0-48C5-8C15-B55064A7EE33}" xr6:coauthVersionLast="47" xr6:coauthVersionMax="47" xr10:uidLastSave="{00000000-0000-0000-0000-000000000000}"/>
  <bookViews>
    <workbookView xWindow="-120" yWindow="-120" windowWidth="29040" windowHeight="15840" activeTab="1" xr2:uid="{00000000-000D-0000-FFFF-FFFF00000000}"/>
  </bookViews>
  <sheets>
    <sheet name="Claves" sheetId="3" state="hidden" r:id="rId1"/>
    <sheet name="Reporte resultados EPC" sheetId="1" r:id="rId2"/>
    <sheet name="Instrucciones." sheetId="2" r:id="rId3"/>
    <sheet name="Hoja1" sheetId="4" state="hidden" r:id="rId4"/>
  </sheets>
  <definedNames>
    <definedName name="_xlnm.Print_Area" localSheetId="1">'Reporte resultados EPC'!$A$1:$X$74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P43" i="1" l="1"/>
  <c r="V31" i="1" l="1"/>
  <c r="R37" i="1"/>
  <c r="C36" i="1" l="1"/>
  <c r="H43" i="1" l="1"/>
  <c r="V38" i="1"/>
  <c r="W37" i="1" s="1"/>
  <c r="S35" i="1"/>
  <c r="W30" i="1"/>
  <c r="L36" i="1"/>
  <c r="M30" i="1" s="1"/>
  <c r="G36" i="1"/>
  <c r="H35" i="1" s="1"/>
  <c r="D31" i="1"/>
  <c r="W34" i="1" l="1"/>
  <c r="S32" i="1"/>
  <c r="S28" i="1"/>
  <c r="W27" i="1"/>
  <c r="S36" i="1"/>
  <c r="S29" i="1"/>
  <c r="S33" i="1"/>
  <c r="W35" i="1"/>
  <c r="S30" i="1"/>
  <c r="S34" i="1"/>
  <c r="W36" i="1"/>
  <c r="S31" i="1"/>
  <c r="W28" i="1"/>
  <c r="W29" i="1"/>
  <c r="D34" i="1"/>
  <c r="D33" i="1"/>
  <c r="D30" i="1"/>
  <c r="M35" i="1"/>
  <c r="D29" i="1"/>
  <c r="D32" i="1"/>
  <c r="D35" i="1"/>
  <c r="M31" i="1"/>
  <c r="H30" i="1"/>
  <c r="H32" i="1"/>
  <c r="H28" i="1"/>
  <c r="H31" i="1"/>
  <c r="H34" i="1"/>
  <c r="H33" i="1"/>
  <c r="H29" i="1"/>
  <c r="M34" i="1"/>
  <c r="M32" i="1"/>
  <c r="M33" i="1"/>
  <c r="M29" i="1"/>
  <c r="W38" i="1" l="1"/>
  <c r="S37" i="1"/>
  <c r="W31" i="1"/>
  <c r="D36" i="1"/>
  <c r="H36" i="1"/>
  <c r="M36" i="1"/>
</calcChain>
</file>

<file path=xl/sharedStrings.xml><?xml version="1.0" encoding="utf-8"?>
<sst xmlns="http://schemas.openxmlformats.org/spreadsheetml/2006/main" count="345" uniqueCount="263">
  <si>
    <t>PROCESO</t>
  </si>
  <si>
    <t>SERVICIO INTEGRAL AL CIUDADANO</t>
  </si>
  <si>
    <t>FORMATO</t>
  </si>
  <si>
    <t>Reporte de resultados ejercicios de Participación Ciudadana-EPC</t>
  </si>
  <si>
    <t>Etapa de Desarrollo de EPC</t>
  </si>
  <si>
    <t>Dependencia</t>
  </si>
  <si>
    <t>Grupo Interno de Trabajo</t>
  </si>
  <si>
    <t>Nombre del Ejercicio</t>
  </si>
  <si>
    <t>Tipo de Ejercicio de Participación</t>
  </si>
  <si>
    <t>Ciclo de gestión</t>
  </si>
  <si>
    <t>1. Registro de ejercicios de Participación Ciudadana</t>
  </si>
  <si>
    <t xml:space="preserve">Servidor Responsable del Ejercicio de Participación: </t>
  </si>
  <si>
    <t>Cargo del responsable del Ejercicio de Participación:</t>
  </si>
  <si>
    <t xml:space="preserve">Fecha de inicio de  la actividad (dd/mm/aa) </t>
  </si>
  <si>
    <t xml:space="preserve">Fecha final de la actividad (dd/mm/aa) </t>
  </si>
  <si>
    <t xml:space="preserve">Metodologia utilizada para la realización del evento </t>
  </si>
  <si>
    <t>Tipo de espacio</t>
  </si>
  <si>
    <t>Duración de la convoctoria del EPC antes de su realización (días)</t>
  </si>
  <si>
    <t>Canal de comunicación de convocatoria</t>
  </si>
  <si>
    <t>Descripción  suscinta de la (s)  actividad(es)  realizada(s)</t>
  </si>
  <si>
    <t xml:space="preserve">Cobertura </t>
  </si>
  <si>
    <t>¿El EPC se hizo con una instancia de participación legal o es otro espacio?</t>
  </si>
  <si>
    <t xml:space="preserve">Duración del evento </t>
  </si>
  <si>
    <t>Recursos económicos invertidos en el desarrollo del EPC</t>
  </si>
  <si>
    <t>Otros recursos o alianzas utilizadas en el desarrollo del EPC</t>
  </si>
  <si>
    <t xml:space="preserve">Número total de participantes </t>
  </si>
  <si>
    <t>Número de participantes</t>
  </si>
  <si>
    <t>Espacios programados</t>
  </si>
  <si>
    <t>Espacios realizados</t>
  </si>
  <si>
    <t xml:space="preserve">% de avance </t>
  </si>
  <si>
    <t>% de efectividad</t>
  </si>
  <si>
    <t>3. Descripción del desarrollo del EPC</t>
  </si>
  <si>
    <t>Temas tratados:</t>
  </si>
  <si>
    <t>Fortalezas evidenciadas</t>
  </si>
  <si>
    <t>Elementos por mejorar:</t>
  </si>
  <si>
    <t xml:space="preserve">4. Registro de compromisos </t>
  </si>
  <si>
    <t xml:space="preserve">No. </t>
  </si>
  <si>
    <t>Compromisos</t>
  </si>
  <si>
    <t>Evidencia de Registro</t>
  </si>
  <si>
    <t>Fecha de Cumplimiento</t>
  </si>
  <si>
    <t>Si</t>
  </si>
  <si>
    <t>No</t>
  </si>
  <si>
    <t>¿Por qué?</t>
  </si>
  <si>
    <t>Fecha</t>
  </si>
  <si>
    <t>1. ¿Se realizó divulgación del ejercicio de manera anticipada?</t>
  </si>
  <si>
    <t>2.¿La información a entregar en el EPC fue preparada y planeada?</t>
  </si>
  <si>
    <t>3. ¿Se solicitó acompañamiento para la planeación y ejecución del EPC al GIT Servicio Integral al ciudadano?</t>
  </si>
  <si>
    <t>4. ¿Se aplicó encuesta de medición de la percepción de  la calidad del EPC?</t>
  </si>
  <si>
    <t>Observaciones:</t>
  </si>
  <si>
    <t>ÍTEM</t>
  </si>
  <si>
    <t>Indicación del diligenciamiento</t>
  </si>
  <si>
    <t xml:space="preserve">Indique nombre de dependencia responsable de la ejecución  del EPC		</t>
  </si>
  <si>
    <t xml:space="preserve">Indique, en caso de que aplique, el nombre del grupo interno de trabajo responsable de la ejecución  del EPC		</t>
  </si>
  <si>
    <t>Consigne el nombre del Ejercicio de participación ciudadana. Podrá acudir al Plan de Participación de la vigencia para consignar el nombre del EPC allÍ plasmado</t>
  </si>
  <si>
    <t xml:space="preserve">Tipo de Ejercicio de Participación Ciudadana </t>
  </si>
  <si>
    <t>Clasifique el EPC  de acuerdo a la temática que fue puesta a disposición de la ciudadanía, en alguno de las opciones que se despliegan. Si el ejercicio no puede clasificarse en alguna de las opciones,  debe reportar al GIT Servicio Integral al ciudadano para incluirlo en el formato.</t>
  </si>
  <si>
    <t xml:space="preserve">Capacitación </t>
  </si>
  <si>
    <t>Construcción de normatividad</t>
  </si>
  <si>
    <t>Control y rendición de cuentas</t>
  </si>
  <si>
    <t>Definición de planes de la entidad</t>
  </si>
  <si>
    <t>Definición de proyectos de inversión</t>
  </si>
  <si>
    <t>Diseño de lineamientos de temáticas misionales</t>
  </si>
  <si>
    <t>Diseño de programas</t>
  </si>
  <si>
    <t>Establecimiento o modificación de trámites y servicios</t>
  </si>
  <si>
    <t>Formulación de planes nacionales</t>
  </si>
  <si>
    <t>Formulación de políticas</t>
  </si>
  <si>
    <t>Innovación Social</t>
  </si>
  <si>
    <t>Solución de problemas</t>
  </si>
  <si>
    <t xml:space="preserve">Toma de decisiones. </t>
  </si>
  <si>
    <t>Se requiere se identifique el ciclo de gestión al que hace parte el ejercicio ejecutado: 1.Diagnóstico, 2.Planeación (formulación participativa), 3.Ejecución, 4.Evaluación y control ciudadano.</t>
  </si>
  <si>
    <t xml:space="preserve">Indique nombre completo del servidor responsable de la ejecución  del EPC. Este servidor podrá ser el mismo lider de la gestión de la participación u  otro servidor de la dependencia	</t>
  </si>
  <si>
    <t>Indique el cargo del responsable de la ejecución del EPC</t>
  </si>
  <si>
    <t>Ingrese la fecha de inicio de la ejecución del EPC</t>
  </si>
  <si>
    <t>Ingrese la fecha de finalización de la ejecución del EPC. Tenga en cuenta que un EPC podrá ejecutarse en varias actividades, así que consigne la fecha final de la ultima actividad relacionada.</t>
  </si>
  <si>
    <t>Indique  las actividades  realizadas para la ejecución del EPC.  Por ejemplo: Mesa de trabajo, taller, conversatorio, audiencia, foro, consulta, encuesta, entre otros. Tenga en cuenta que un EPC podria tener una o varias actividades para su desarrollo, por lo que debe relacionarlos todos.</t>
  </si>
  <si>
    <t>Indique si el EPC se realizó de forma presencial o virtual</t>
  </si>
  <si>
    <t>Indique en dias, el tiempo durante el cual se realizó convocatoria</t>
  </si>
  <si>
    <t xml:space="preserve">Señale los principales medios de contacto, convocatoria y difusión para realizar el proceso de convocatoria, recuerde tener en cuenta los medios que utilizan las poblaciones identificadas: enfoque diferencial y-o atención especial. Correspondencia, Hangouts, Mailing, Página Web, Prensa Mindeporte, Presencial, Radio, Televisión, Redes Sociales (twiter, facebook, instagram, otras) , Streaming, Urna de Cristal, YouTube																															</t>
  </si>
  <si>
    <t xml:space="preserve">Señale de forma suscinta las actividades realizadas. </t>
  </si>
  <si>
    <t>Señales las regiones, departamentos o municipios beneficiados con el ejercicio. En caso de haber ejecutado varias actividades en diferentes regiones, especifique cada actividad, cobertura y fecha de realización de forma indepeniente.</t>
  </si>
  <si>
    <t>Señale las instancias de participación legalmente constituidas con quienes se desarrollo el EPC. De no contar con esa información, indique que no fueron identificadas instancias legalmente constituidas.</t>
  </si>
  <si>
    <t>Indique la duración en horas o dias de la realización del EPC. N caso de actividades independientes, señale por separado la duración de cada una de estas.</t>
  </si>
  <si>
    <t>Consigne en pesos, los recursos invertidos en la realización del EPC</t>
  </si>
  <si>
    <t xml:space="preserve">Describa otros recursos diferentes a los económicos que se invirtieron en el desarrollo del EPC. Por ejemplo: número de servidores que apoyaron la ejecución del mismo, recursos materiales, colaboración con otra entidad pública,  entre otros. </t>
  </si>
  <si>
    <t>Relacione los grupos de interés que participaron del EPC. Está información debe soportarse en el registro de asistentes al EPC</t>
  </si>
  <si>
    <t>Consigne el numero total de personas que asistieron a la ejecución del EPC</t>
  </si>
  <si>
    <t>Consigne el número de participantes de la clasificación antes elegida, que participó en el EPC.</t>
  </si>
  <si>
    <t>Incluya el numero de espacios que se programaron para la ejecución del EPC</t>
  </si>
  <si>
    <t>Incluya el numero de espacios que se realizaron para la ejecución del EPC</t>
  </si>
  <si>
    <t>Incluya el numero de participantes que se esperaban para la ejecución del EPC</t>
  </si>
  <si>
    <t>Incluya el numero de participantes que asistieron a la ejecución del EPC</t>
  </si>
  <si>
    <t>Porcentaje de efectividad en la participación</t>
  </si>
  <si>
    <t>Describa de forma detallada los temas tratados durante el EPC y las conclusiones del mismo</t>
  </si>
  <si>
    <t>Recomendaciones u observaciones de los ciudadanos y tratamiento dado por la Entidad</t>
  </si>
  <si>
    <t>Incluya las observaciones y recomendaciones expresadas por le ciudadano durante el EPC. 
Asi mismo inclya el tratamiento dado a esas observaciones. por ejemplo: se respondieron durante el ejercicio, o se le indico que se daria respuesta de forma posterior. De ser asó, indique los radicados del GESDOC de las peticiones recibidas, así como el radicado de la respuesta en donde se le expresa si su aporte fue tenido en cuenta o no en la gestión de la entidad.</t>
  </si>
  <si>
    <t>Describa las fortalezas evidenciadas  durante el EPC. Esto puede referirse a los temas tratados, al nivel de partcipación de los ciudadanos y a la incidencia de sus aportes en la gestión.</t>
  </si>
  <si>
    <t>Describa los elementos por mejorar que fueron detectados durante el EPC. Esto puede referirse a los temas tratados, a la metodologia usada, al canal de convocatoria o necesidad de formación de temas de participación y control social.</t>
  </si>
  <si>
    <t>Incluya orden númerico</t>
  </si>
  <si>
    <t>Registre de forma individual los compromisos adquiridos con el ciudadano. Esto puede obedecer a la gestión interna de alguna solicitud, petición o tramite, respecto del tema que se puso a consideración durante el EPC.</t>
  </si>
  <si>
    <t xml:space="preserve">Relacione la evidencia del compromiso y de su cumplimiento. </t>
  </si>
  <si>
    <t>Incluya la fecha en la que se comrpometió a dar respuesta al ciudadano a su aporte, independientemente de si el mismo fue aceptado o no, o la fecha de materialización de la acción por ejemplo, el ajuste de una norma de aplicación al ciudadano.</t>
  </si>
  <si>
    <t>Despacho del Ministro</t>
  </si>
  <si>
    <t>Despacho del Viceministro</t>
  </si>
  <si>
    <t>Oficina Asesora Juridica</t>
  </si>
  <si>
    <t>Oficina Asesora de planeación</t>
  </si>
  <si>
    <t>Oficina de Control interno disciplinario</t>
  </si>
  <si>
    <t>Oficina de Control Interno</t>
  </si>
  <si>
    <t>Secretaria General</t>
  </si>
  <si>
    <t>Dirección Posicionamiento y Liderazgo Deportivo</t>
  </si>
  <si>
    <t>DEPENDENCIA</t>
  </si>
  <si>
    <t>Oficina Asesora de Planeación</t>
  </si>
  <si>
    <t>Oficina de Control Interno disciplinario</t>
  </si>
  <si>
    <t>Dirección Inspección Vigilancia y Control</t>
  </si>
  <si>
    <t>Dirección Fomento y Desarrollo</t>
  </si>
  <si>
    <t>Dirección Recursos y Herramientas del Sistema</t>
  </si>
  <si>
    <t>Comunicaciones</t>
  </si>
  <si>
    <t>Organización Nacional Antidopaje</t>
  </si>
  <si>
    <t>Planeación y Gestión</t>
  </si>
  <si>
    <t>Seguimiento</t>
  </si>
  <si>
    <t>Gestión del conocimiento e nnovación</t>
  </si>
  <si>
    <t>Contratación</t>
  </si>
  <si>
    <t>Gestión Administrativa</t>
  </si>
  <si>
    <t>Gestión Financiera y Presupuestal</t>
  </si>
  <si>
    <t>Tesorería</t>
  </si>
  <si>
    <t>Talento Humano</t>
  </si>
  <si>
    <t>Servicio Integral al Ciudadano</t>
  </si>
  <si>
    <t>Tecnología de la información y las comunicaciones- TICS</t>
  </si>
  <si>
    <t>Deporte Rendimiento Convencional</t>
  </si>
  <si>
    <t>Centro de Ciencias del Deporte CCD</t>
  </si>
  <si>
    <t>Programas y Proyectos Deportivos</t>
  </si>
  <si>
    <t>Deporte Rendimiento Paralímpico</t>
  </si>
  <si>
    <t>Desarrollo Psicosocial</t>
  </si>
  <si>
    <t>Juegos y Eventos Deportivos</t>
  </si>
  <si>
    <t>Deporte Profesional</t>
  </si>
  <si>
    <t>Deporte Aficionado</t>
  </si>
  <si>
    <t>Actuaciones Administrativas</t>
  </si>
  <si>
    <t>Deporte Social Comunitario</t>
  </si>
  <si>
    <t>Actividad Física</t>
  </si>
  <si>
    <t>Recreación</t>
  </si>
  <si>
    <t>Deporte Escolar</t>
  </si>
  <si>
    <t>Centro de Alto Rendimiento - CAR</t>
  </si>
  <si>
    <t>Laboratorio Control al Dopaje</t>
  </si>
  <si>
    <t>Infraestructura</t>
  </si>
  <si>
    <t>Programa Supérate Intercolegiados</t>
  </si>
  <si>
    <t>GIT</t>
  </si>
  <si>
    <t>Dirección Fomento y Desarrollo Dirección Recursos y Herramientas del Sistema</t>
  </si>
  <si>
    <t>VERSIÓN:</t>
  </si>
  <si>
    <t>Enfoque diferencial</t>
  </si>
  <si>
    <t>Niños, niñas y adolecentes</t>
  </si>
  <si>
    <t>Adultos mayores</t>
  </si>
  <si>
    <t>Indigenas</t>
  </si>
  <si>
    <t>Comunidades Negras, Afrocolombianas, Raizales y Palenqueras</t>
  </si>
  <si>
    <t>Población ROM o Gitana</t>
  </si>
  <si>
    <t>Mujeres</t>
  </si>
  <si>
    <t>Lesbianas, gays, bisexuales,transexuales, Intersexual (LGBTI).</t>
  </si>
  <si>
    <t>Mujeres en estado de embarazo</t>
  </si>
  <si>
    <t>PcD</t>
  </si>
  <si>
    <t>Personas que sufrén enfermedades húerfanas y otras</t>
  </si>
  <si>
    <t>Población Adulta Mayor</t>
  </si>
  <si>
    <t>Víctimas de violencia y del Conflicto Armado.</t>
  </si>
  <si>
    <t>Veteranos de la fuerza publica</t>
  </si>
  <si>
    <t>Periodistas</t>
  </si>
  <si>
    <t>Comunidades  Campesinas</t>
  </si>
  <si>
    <t>Reincorporados</t>
  </si>
  <si>
    <t xml:space="preserve">Reinsertados </t>
  </si>
  <si>
    <t>Desplazados</t>
  </si>
  <si>
    <t>Personas con Discapacidad</t>
  </si>
  <si>
    <t>Indígenas</t>
  </si>
  <si>
    <t>Niños, niñas y adolescentes</t>
  </si>
  <si>
    <t>Otras poblaciones</t>
  </si>
  <si>
    <t>Raizales</t>
  </si>
  <si>
    <t>Palenqueros</t>
  </si>
  <si>
    <t>Afrocolombianos</t>
  </si>
  <si>
    <t>Gitanos, ROM</t>
  </si>
  <si>
    <t># personas</t>
  </si>
  <si>
    <t>Auditiva</t>
  </si>
  <si>
    <t>Fisica</t>
  </si>
  <si>
    <t>Intelectual</t>
  </si>
  <si>
    <t>Multiple</t>
  </si>
  <si>
    <t>Psicosocial</t>
  </si>
  <si>
    <t>Sordo ceguera</t>
  </si>
  <si>
    <t>Visual</t>
  </si>
  <si>
    <t>Personas con Discapacidad
PcD</t>
  </si>
  <si>
    <t>Tipos</t>
  </si>
  <si>
    <t>Total</t>
  </si>
  <si>
    <t>Ciclo vital</t>
  </si>
  <si>
    <t># de personas</t>
  </si>
  <si>
    <t>Otras clasificaciones</t>
  </si>
  <si>
    <t>Comunidades campesinas</t>
  </si>
  <si>
    <t>Víctimas de violencia y del Conflicto Armado</t>
  </si>
  <si>
    <t>Reinsertados</t>
  </si>
  <si>
    <t>Veteranos de la fuerza pública</t>
  </si>
  <si>
    <t>Identidad de Género</t>
  </si>
  <si>
    <t>Femenino</t>
  </si>
  <si>
    <t>Masculino</t>
  </si>
  <si>
    <t>Intergénero</t>
  </si>
  <si>
    <t>Orientación sexual</t>
  </si>
  <si>
    <t>Heterosexual</t>
  </si>
  <si>
    <t>Lesbiana / Gay</t>
  </si>
  <si>
    <t>Bisexual</t>
  </si>
  <si>
    <t>Ninguna</t>
  </si>
  <si>
    <t>Negros (as)</t>
  </si>
  <si>
    <t>No informa</t>
  </si>
  <si>
    <t>Duración de la convocatoria del EPC antes de su realización (días)</t>
  </si>
  <si>
    <t>Describa los grupos de Interés que  participaron</t>
  </si>
  <si>
    <t>5. ¿Se brindó respuesta a todas las solicitudes realizadas por los ciudadanos durante el EPC?</t>
  </si>
  <si>
    <t>Preguntas</t>
  </si>
  <si>
    <t xml:space="preserve"> </t>
  </si>
  <si>
    <t>% de avance</t>
  </si>
  <si>
    <t>%</t>
  </si>
  <si>
    <t>Primera infancia (0  a 5)</t>
  </si>
  <si>
    <t>Grupos por Rangos de edad - años</t>
  </si>
  <si>
    <t xml:space="preserve">Infancia (6 a 11)
</t>
  </si>
  <si>
    <t xml:space="preserve">Adolescencia (12 a 17)
</t>
  </si>
  <si>
    <t>Jóvenes (18 a 28)</t>
  </si>
  <si>
    <t>Adultos (29 a 59)</t>
  </si>
  <si>
    <t xml:space="preserve">Adultos mayores (&gt; 60)
</t>
  </si>
  <si>
    <t xml:space="preserve">Otras </t>
  </si>
  <si>
    <t>Participantes proyectados</t>
  </si>
  <si>
    <t>Participantes efectivos</t>
  </si>
  <si>
    <t>3. Indicadores</t>
  </si>
  <si>
    <t xml:space="preserve">2.Descripcion de los Participantes </t>
  </si>
  <si>
    <t xml:space="preserve">2. Descripción de Participantes </t>
  </si>
  <si>
    <t>Grupos étnicos</t>
  </si>
  <si>
    <t>Comunidades Indígenas, negros, afrocolombianos, raizales, palenqueros, gitanos, ROM, ciclo vital, Otras clasificaciones, identidad de género, orentación sexual.</t>
  </si>
  <si>
    <t xml:space="preserve">Consigne el número de participantes de la clasificación antes elegida, que participó en el EPC. Esta información no es acumulativa, es una recolección de información porcentual sectorizada por descripción. </t>
  </si>
  <si>
    <t>Porcentaje de cumplimiento</t>
  </si>
  <si>
    <t>4. Descripción del desarrollo del EPC</t>
  </si>
  <si>
    <t xml:space="preserve">5. Registro de compromisos </t>
  </si>
  <si>
    <t>6. Preguntas finales</t>
  </si>
  <si>
    <t>% participación incidente</t>
  </si>
  <si>
    <t>Aportes, recomendaciones o solicitudes recibidas</t>
  </si>
  <si>
    <t>Aportes, recomendaciones o solicitudes incidentes</t>
  </si>
  <si>
    <t>Incluya el numero de aportes, recomendaciones o solicitudes recibidas de los ciudadanos o grupos d einterés durante la ejecución del EPC enfocadas en la mejora de los procesos de la entidad.</t>
  </si>
  <si>
    <t>Incluya el numero de aportes, recomendaciones o solicitudes recibidas de los ciudadanos o grupos de interés durante la ejecución del EPC enfocadas en la mejora de los procesos de la entidad y que incidieron para la toma de decisiones o ajustes en la implemntacion d elos procesos, palnes o servicios a cargo de la dependencia.</t>
  </si>
  <si>
    <t>Porcentaje de participación incidente</t>
  </si>
  <si>
    <t>¿El EPC se hizo con una instancia de participación definida en una norma o es otro espacio?</t>
  </si>
  <si>
    <t>Recomendaciones u observaciones de los ciudadanos y tratamiento dado por la Entidad (cuando no se trate de respuestas de fondo brindadas en el mismo espacio de participación en tiempo real, incluya radicados del GESDOC de las peticiones recibidas, así como el radicado de la respuesta en donde se le expresa si su aporte fue tenido en cuenta o no en la gestión de la entidad):</t>
  </si>
  <si>
    <t>SI-FR-025</t>
  </si>
  <si>
    <r>
      <rPr>
        <b/>
        <sz val="12"/>
        <color theme="1"/>
        <rFont val="Calibri"/>
        <family val="2"/>
        <scheme val="minor"/>
      </rPr>
      <t>CODIGO:</t>
    </r>
    <r>
      <rPr>
        <sz val="12"/>
        <color theme="1"/>
        <rFont val="Calibri"/>
        <family val="2"/>
        <scheme val="minor"/>
      </rPr>
      <t xml:space="preserve">       </t>
    </r>
  </si>
  <si>
    <r>
      <t xml:space="preserve">FECHA: </t>
    </r>
    <r>
      <rPr>
        <sz val="12"/>
        <color theme="1"/>
        <rFont val="Calibri"/>
        <family val="2"/>
        <scheme val="minor"/>
      </rPr>
      <t>14/08/2020</t>
    </r>
  </si>
  <si>
    <t>3.Ejecución</t>
  </si>
  <si>
    <t xml:space="preserve">Virtual </t>
  </si>
  <si>
    <t>Otro espacio.</t>
  </si>
  <si>
    <t>NA.</t>
  </si>
  <si>
    <t>x</t>
  </si>
  <si>
    <t>N/A</t>
  </si>
  <si>
    <t>Curso Virtual en Administración Deportiva</t>
  </si>
  <si>
    <t>NACIONAL</t>
  </si>
  <si>
    <t xml:space="preserve">Compromisos </t>
  </si>
  <si>
    <t xml:space="preserve">Modulo I de Legislación Deportiva:
Sistema Nacional del Deporte
Enidades Publicas
Organismos Privados Deporte Asociado
Organismos Deportivos Especiales
Organismos deportivos deporte convencional.
Organismo de personas con y/o en situacion de discapacidad
Estructura de los organismos Deportivos
</t>
  </si>
  <si>
    <t>Modulo II Aspectos contables y financieros
Aspectos contables y financieros de organizaciónes deportivas
La contablidad en los organismos deportivos
plan unico de cuentas
soportes
comprobantes de contabilidad
Estados Financieros basicos.
Libros Contables
regimen tributario especial</t>
  </si>
  <si>
    <t>Implementar las nuevas tecnologias para poder Brindar un amplio escenario de conceptualización a los integrantes del SND y a los que pretendan su vinculación a partir de postulados constitucionales, legales y administrativos, coadyuvando en la formalización de los organismos deportivos. 
El curso en Administración deportiva de manera virtual va a poder abarcar a mucha mas población en los diferentes municipios a nivel nacional.</t>
  </si>
  <si>
    <t>Miguel Alfredo Gómez Caicedo</t>
  </si>
  <si>
    <t>Director Tecnico de Inspección, Vigilancia y Control</t>
  </si>
  <si>
    <t>Redes sociales del Ministerio del Deporte y Correos electronicos dirigidos a los organismos deportivos.</t>
  </si>
  <si>
    <t>Alianza Directa con la Escuela Virtual del Deporte, fue por este medio que se pudo consolidar la creación del Curso en Administración Deportiva</t>
  </si>
  <si>
    <t>Algunos estudiantes del curso asistieron a un ejercicio de rendición de cuentas programado por la Dirección de Inspección, Vigilancia y Control y en este espacio los participantes manifestaron su interés en profundizar más en los temas tratados, y propusieron que el Ministerio del Deporte ofertara un Diplomado en Administración Deportiva. La propuesta será estudiada por la Dirección.</t>
  </si>
  <si>
    <t>La Dirección de Inspección, Vigilancia y Control creo y consolido en el curso de Administración Deportiva para poder ofrecerlo de manera virtual por medio del proyecto de la Escuela Virtual del Deporte. En esta herramienta se puede acceder al curso de administración deportiva el cual contará con los módulos estatutario, legal, contable y financiero. Los profesionales de la Dirección han construido el contenido temático por medio de Diapositivas, Videos, Textos, entre otras herramientas para poder garantizar la comprensión de los alumnos en cada uno de los módulos.
Desde IVC se designaron 6 tutores para cada modulo, los cuales tienen como obligacion realizar "Encuentros sincronicos" con participación de los estudiantes con el fin de resolver dudad e inquietudes y apoyar el proceso de comprension de las diferentes tematicas para los estudiantes.</t>
  </si>
  <si>
    <t>La Dirección de I.V.C mediante sus colaboradores capacita a Dirigentes deportivos, entrenadores, funcionarios de las gobernaciones, estudiantes, profesionales del deporte, entre otros sobre los temas legales, estatutarios, financieros y contables, asi mismo va dirigido para las personas que pretendan su vinculación al Sisitema Nacional del Deporte con el fin de generar un proceso de formalización general del Sistema de Información del Deporte.
Para el primer ciclo electivo se inscribieron 549 estudiantes y comenzaron el día 18 de Marzo del presente año, se tiene proyectado que termine el 06 de mayo del 2022.</t>
  </si>
  <si>
    <t>El curso en Administración deportiva tuvo cuatro ciclos electivos y cada ciclo tiene una duración de 6 semanas. Primer ciclo: 18 de marzo a 06 de mayo</t>
  </si>
  <si>
    <t xml:space="preserve">El curso va dirigdo para la población en general, pero es posible realizar la siguiente segmentación:
Dirigente deportivo 
Deportistas
Especialista en Deportes 
Entrenadores
Estudiantes
Gestor Deportivo
Instructor 
Licenciados en Educación Física 
Líderes Comunitarios
Miembros de clubes deportivos 
Monitor deportivo 
Representante Ente Departamental 
Representantes de los organismos Deportivos
Tecnólogo de Entrenamiento Deportivo 
Tecnólogo en Actividad Física. 
Ciudadania en Gneral
</t>
  </si>
  <si>
    <t>549 Personas Inscritas.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</si>
</sst>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13" x14ac:knownFonts="1">
    <font>
      <sz val="11"/>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1"/>
      <color theme="0"/>
      <name val="Calibri"/>
      <family val="2"/>
      <scheme val="minor"/>
    </font>
    <font>
      <sz val="12"/>
      <color theme="1"/>
      <name val="Calibri"/>
      <family val="2"/>
      <scheme val="minor"/>
    </font>
    <font>
      <b/>
      <sz val="12"/>
      <color theme="0"/>
      <name val="Calibri"/>
      <family val="2"/>
      <scheme val="minor"/>
    </font>
    <font>
      <sz val="10"/>
      <color theme="1"/>
      <name val="Arial"/>
      <family val="2"/>
    </font>
    <font>
      <sz val="11"/>
      <color theme="2" tint="-0.499984740745262"/>
      <name val="Calibri"/>
      <family val="2"/>
      <scheme val="minor"/>
    </font>
    <font>
      <b/>
      <sz val="11"/>
      <name val="Calibri"/>
      <family val="2"/>
      <scheme val="minor"/>
    </font>
  </fonts>
  <fills count="6">
    <fill>
      <patternFill patternType="none"/>
    </fill>
    <fill>
      <patternFill patternType="gray125"/>
    </fill>
    <fill>
      <patternFill patternType="solid">
        <fgColor theme="4"/>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s>
  <borders count="47">
    <border>
      <left/>
      <right/>
      <top/>
      <bottom/>
      <diagonal/>
    </border>
    <border>
      <left style="thin">
        <color theme="1"/>
      </left>
      <right/>
      <top style="thin">
        <color theme="1"/>
      </top>
      <bottom/>
      <diagonal/>
    </border>
    <border>
      <left/>
      <right/>
      <top style="thin">
        <color theme="1"/>
      </top>
      <bottom/>
      <diagonal/>
    </border>
    <border>
      <left style="thin">
        <color theme="1"/>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theme="1"/>
      </right>
      <top style="thin">
        <color indexed="64"/>
      </top>
      <bottom/>
      <diagonal/>
    </border>
    <border>
      <left style="thin">
        <color theme="1"/>
      </left>
      <right/>
      <top/>
      <bottom style="thin">
        <color indexed="64"/>
      </bottom>
      <diagonal/>
    </border>
    <border>
      <left style="thin">
        <color theme="1"/>
      </left>
      <right/>
      <top style="thin">
        <color indexed="64"/>
      </top>
      <bottom/>
      <diagonal/>
    </border>
    <border>
      <left style="thin">
        <color theme="1"/>
      </left>
      <right/>
      <top style="thin">
        <color indexed="64"/>
      </top>
      <bottom style="thin">
        <color indexed="64"/>
      </bottom>
      <diagonal/>
    </border>
    <border>
      <left/>
      <right/>
      <top style="thin">
        <color indexed="64"/>
      </top>
      <bottom style="thin">
        <color indexed="64"/>
      </bottom>
      <diagonal/>
    </border>
    <border>
      <left style="thin">
        <color theme="1"/>
      </left>
      <right style="thin">
        <color theme="1"/>
      </right>
      <top style="thin">
        <color theme="1"/>
      </top>
      <bottom style="thin">
        <color theme="1"/>
      </bottom>
      <diagonal/>
    </border>
    <border>
      <left/>
      <right style="thin">
        <color theme="1"/>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1"/>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theme="1"/>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dotted">
        <color indexed="64"/>
      </top>
      <bottom style="dotted">
        <color indexed="64"/>
      </bottom>
      <diagonal/>
    </border>
    <border>
      <left style="thin">
        <color theme="1"/>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thin">
        <color theme="1"/>
      </top>
      <bottom style="thin">
        <color theme="1"/>
      </bottom>
      <diagonal/>
    </border>
  </borders>
  <cellStyleXfs count="2">
    <xf numFmtId="0" fontId="0" fillId="0" borderId="0"/>
    <xf numFmtId="9" fontId="4" fillId="0" borderId="0" applyFont="0" applyFill="0" applyBorder="0" applyAlignment="0" applyProtection="0"/>
  </cellStyleXfs>
  <cellXfs count="252">
    <xf numFmtId="0" fontId="0" fillId="0" borderId="0" xfId="0"/>
    <xf numFmtId="0" fontId="0" fillId="0" borderId="0" xfId="0" applyAlignment="1">
      <alignment horizontal="left" vertical="center"/>
    </xf>
    <xf numFmtId="0" fontId="0" fillId="0" borderId="20" xfId="0" applyFont="1" applyFill="1" applyBorder="1" applyAlignment="1">
      <alignment horizontal="center" vertical="center"/>
    </xf>
    <xf numFmtId="0" fontId="0" fillId="0" borderId="0" xfId="0" applyBorder="1"/>
    <xf numFmtId="0" fontId="5"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5" fillId="0" borderId="14" xfId="0" applyFont="1" applyBorder="1" applyAlignment="1">
      <alignment horizontal="center" vertical="center"/>
    </xf>
    <xf numFmtId="0" fontId="0" fillId="0" borderId="0" xfId="0" applyAlignment="1">
      <alignment horizontal="center"/>
    </xf>
    <xf numFmtId="0" fontId="3" fillId="3" borderId="16" xfId="0" applyFont="1" applyFill="1" applyBorder="1" applyAlignment="1">
      <alignment horizontal="center" vertical="center"/>
    </xf>
    <xf numFmtId="0" fontId="5" fillId="4" borderId="16" xfId="0" applyFont="1" applyFill="1" applyBorder="1" applyAlignment="1">
      <alignment wrapText="1"/>
    </xf>
    <xf numFmtId="0" fontId="0" fillId="0" borderId="0" xfId="0" applyAlignment="1">
      <alignment horizontal="left"/>
    </xf>
    <xf numFmtId="0" fontId="0" fillId="0" borderId="0" xfId="0" applyBorder="1" applyAlignment="1">
      <alignment horizontal="center"/>
    </xf>
    <xf numFmtId="0" fontId="5" fillId="0" borderId="0" xfId="0" applyFont="1"/>
    <xf numFmtId="0" fontId="8" fillId="0" borderId="0" xfId="0" applyFont="1" applyBorder="1" applyAlignment="1">
      <alignment horizontal="center"/>
    </xf>
    <xf numFmtId="0" fontId="8" fillId="0" borderId="0" xfId="0" applyFont="1" applyBorder="1" applyAlignment="1"/>
    <xf numFmtId="0" fontId="8" fillId="0" borderId="5" xfId="0" applyFont="1" applyBorder="1" applyAlignment="1">
      <alignment horizontal="center"/>
    </xf>
    <xf numFmtId="0" fontId="10" fillId="0" borderId="32" xfId="0" applyFont="1" applyBorder="1" applyAlignment="1">
      <alignment horizontal="left" wrapText="1"/>
    </xf>
    <xf numFmtId="0" fontId="10" fillId="0" borderId="33" xfId="0" applyFont="1" applyBorder="1" applyAlignment="1">
      <alignment horizontal="left" wrapText="1"/>
    </xf>
    <xf numFmtId="0" fontId="5" fillId="0" borderId="0" xfId="0" applyFont="1" applyFill="1" applyBorder="1" applyAlignment="1">
      <alignment vertical="center" wrapText="1"/>
    </xf>
    <xf numFmtId="0" fontId="5" fillId="0" borderId="7" xfId="0" applyFont="1" applyFill="1" applyBorder="1" applyAlignment="1">
      <alignment vertical="center" wrapText="1"/>
    </xf>
    <xf numFmtId="0" fontId="5" fillId="0" borderId="7"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0" fillId="0" borderId="0" xfId="0" applyAlignment="1">
      <alignment wrapText="1"/>
    </xf>
    <xf numFmtId="0" fontId="5" fillId="0" borderId="0" xfId="0" applyFont="1" applyAlignment="1">
      <alignment horizontal="center"/>
    </xf>
    <xf numFmtId="0" fontId="10" fillId="0" borderId="34" xfId="0" applyFont="1" applyFill="1" applyBorder="1" applyAlignment="1">
      <alignment horizontal="left" wrapText="1"/>
    </xf>
    <xf numFmtId="0" fontId="10" fillId="0" borderId="35" xfId="0" applyFont="1" applyBorder="1" applyAlignment="1">
      <alignment horizontal="left" wrapText="1"/>
    </xf>
    <xf numFmtId="0" fontId="10" fillId="0" borderId="35" xfId="0" applyFont="1" applyFill="1" applyBorder="1" applyAlignment="1">
      <alignment horizontal="center" wrapText="1"/>
    </xf>
    <xf numFmtId="0" fontId="0" fillId="0" borderId="7" xfId="0" applyFont="1" applyFill="1" applyBorder="1" applyAlignment="1">
      <alignment vertical="center" wrapText="1"/>
    </xf>
    <xf numFmtId="0" fontId="0" fillId="0" borderId="0" xfId="0" applyFont="1" applyFill="1" applyBorder="1" applyAlignment="1">
      <alignment vertical="center" wrapText="1"/>
    </xf>
    <xf numFmtId="0" fontId="0" fillId="0" borderId="0" xfId="0" applyFont="1" applyBorder="1"/>
    <xf numFmtId="0" fontId="5" fillId="0" borderId="3" xfId="0" applyFont="1" applyBorder="1" applyAlignment="1">
      <alignment horizontal="center" vertical="center"/>
    </xf>
    <xf numFmtId="0" fontId="5" fillId="0" borderId="0" xfId="0" applyFont="1" applyBorder="1" applyAlignment="1">
      <alignment horizontal="center" vertical="center"/>
    </xf>
    <xf numFmtId="0" fontId="5" fillId="0" borderId="0" xfId="0" applyFont="1" applyFill="1" applyBorder="1" applyAlignment="1">
      <alignment horizontal="left" vertical="center" wrapText="1"/>
    </xf>
    <xf numFmtId="0" fontId="0" fillId="0" borderId="7" xfId="0" applyFont="1" applyFill="1" applyBorder="1" applyAlignment="1">
      <alignment vertical="center" wrapText="1" readingOrder="1"/>
    </xf>
    <xf numFmtId="0" fontId="0" fillId="0" borderId="0" xfId="0" applyFont="1" applyBorder="1" applyAlignment="1"/>
    <xf numFmtId="0" fontId="0" fillId="0" borderId="7" xfId="0" applyFont="1" applyBorder="1" applyAlignment="1">
      <alignment horizontal="left" vertical="center"/>
    </xf>
    <xf numFmtId="0" fontId="5" fillId="0" borderId="7" xfId="0" applyFont="1" applyBorder="1" applyAlignment="1">
      <alignment horizontal="center" vertical="center"/>
    </xf>
    <xf numFmtId="0" fontId="5" fillId="0" borderId="19" xfId="0" applyFont="1" applyBorder="1" applyAlignment="1">
      <alignment horizontal="center" vertical="center"/>
    </xf>
    <xf numFmtId="0" fontId="8" fillId="0" borderId="7" xfId="0" applyFont="1" applyBorder="1" applyAlignment="1">
      <alignment horizontal="center"/>
    </xf>
    <xf numFmtId="0" fontId="8" fillId="0" borderId="19" xfId="0" applyFont="1" applyBorder="1" applyAlignment="1">
      <alignment horizontal="center"/>
    </xf>
    <xf numFmtId="0" fontId="8" fillId="0" borderId="1" xfId="0" applyFont="1" applyBorder="1" applyAlignment="1"/>
    <xf numFmtId="0" fontId="8" fillId="0" borderId="2" xfId="0" applyFont="1" applyBorder="1" applyAlignment="1"/>
    <xf numFmtId="0" fontId="8" fillId="0" borderId="3" xfId="0" applyFont="1" applyBorder="1" applyAlignment="1"/>
    <xf numFmtId="0" fontId="8" fillId="0" borderId="12" xfId="0" applyFont="1" applyBorder="1" applyAlignment="1"/>
    <xf numFmtId="0" fontId="8" fillId="0" borderId="5" xfId="0" applyFont="1" applyBorder="1" applyAlignment="1"/>
    <xf numFmtId="0" fontId="5" fillId="0" borderId="7" xfId="0" applyFont="1" applyFill="1" applyBorder="1" applyAlignment="1">
      <alignment horizontal="center" vertical="center" wrapText="1"/>
    </xf>
    <xf numFmtId="0" fontId="5" fillId="0" borderId="0" xfId="0" applyFont="1" applyBorder="1" applyAlignment="1">
      <alignment horizontal="left"/>
    </xf>
    <xf numFmtId="0" fontId="0" fillId="0" borderId="0" xfId="0" applyBorder="1" applyAlignment="1"/>
    <xf numFmtId="9" fontId="5" fillId="0" borderId="7" xfId="1" applyFont="1" applyFill="1" applyBorder="1" applyAlignment="1">
      <alignment horizontal="center" vertical="center" wrapText="1"/>
    </xf>
    <xf numFmtId="0" fontId="11" fillId="0" borderId="7" xfId="0" applyNumberFormat="1" applyFont="1" applyFill="1" applyBorder="1" applyAlignment="1">
      <alignment horizontal="center" vertical="center" wrapText="1"/>
    </xf>
    <xf numFmtId="9" fontId="11" fillId="0" borderId="7" xfId="1" applyFont="1" applyFill="1" applyBorder="1" applyAlignment="1">
      <alignment horizontal="center" vertical="center" wrapText="1"/>
    </xf>
    <xf numFmtId="0" fontId="5" fillId="0" borderId="7" xfId="0" applyFont="1" applyFill="1" applyBorder="1" applyAlignment="1">
      <alignment vertical="center"/>
    </xf>
    <xf numFmtId="0" fontId="12" fillId="0" borderId="7" xfId="0" applyNumberFormat="1" applyFont="1" applyFill="1" applyBorder="1" applyAlignment="1">
      <alignment horizontal="center" vertical="center" wrapText="1"/>
    </xf>
    <xf numFmtId="9" fontId="12" fillId="0" borderId="7" xfId="1" applyFont="1" applyFill="1" applyBorder="1" applyAlignment="1">
      <alignment horizontal="center" vertical="center" wrapText="1"/>
    </xf>
    <xf numFmtId="0" fontId="6" fillId="5" borderId="0" xfId="0" applyFont="1" applyFill="1" applyBorder="1" applyAlignment="1">
      <alignment horizontal="center" vertical="center" wrapText="1"/>
    </xf>
    <xf numFmtId="0" fontId="0" fillId="5" borderId="0" xfId="0" applyFill="1" applyBorder="1"/>
    <xf numFmtId="0" fontId="5" fillId="0" borderId="37" xfId="0" applyFont="1" applyFill="1" applyBorder="1" applyAlignment="1">
      <alignment horizontal="center" vertical="center" wrapText="1"/>
    </xf>
    <xf numFmtId="0" fontId="12" fillId="5" borderId="7" xfId="0" applyFont="1" applyFill="1" applyBorder="1" applyAlignment="1">
      <alignment horizontal="center" vertical="center" wrapText="1"/>
    </xf>
    <xf numFmtId="0" fontId="0" fillId="0" borderId="39" xfId="0" applyFont="1" applyFill="1" applyBorder="1" applyAlignment="1">
      <alignment horizontal="center" vertical="center"/>
    </xf>
    <xf numFmtId="0" fontId="8" fillId="0" borderId="8" xfId="0" applyFont="1" applyBorder="1" applyAlignment="1">
      <alignment horizontal="center"/>
    </xf>
    <xf numFmtId="0" fontId="0" fillId="0" borderId="24" xfId="0" applyBorder="1" applyAlignment="1"/>
    <xf numFmtId="0" fontId="0" fillId="0" borderId="25" xfId="0" applyBorder="1" applyAlignment="1"/>
    <xf numFmtId="0" fontId="0" fillId="0" borderId="26" xfId="0" applyBorder="1" applyAlignment="1"/>
    <xf numFmtId="0" fontId="0" fillId="0" borderId="3" xfId="0" applyBorder="1" applyAlignment="1"/>
    <xf numFmtId="0" fontId="0" fillId="0" borderId="17" xfId="0" applyBorder="1" applyAlignment="1"/>
    <xf numFmtId="0" fontId="2" fillId="0" borderId="7" xfId="0" applyFont="1" applyBorder="1" applyAlignment="1">
      <alignment horizontal="center"/>
    </xf>
    <xf numFmtId="0" fontId="2" fillId="0" borderId="19" xfId="0" applyFont="1" applyBorder="1" applyAlignment="1">
      <alignment horizontal="center"/>
    </xf>
    <xf numFmtId="0" fontId="2" fillId="0" borderId="37" xfId="0" applyFont="1" applyBorder="1" applyAlignment="1">
      <alignment horizontal="center"/>
    </xf>
    <xf numFmtId="0" fontId="1" fillId="0" borderId="19" xfId="0" applyFont="1" applyBorder="1" applyAlignment="1">
      <alignment horizontal="center"/>
    </xf>
    <xf numFmtId="9" fontId="5" fillId="0" borderId="7" xfId="1" applyFont="1" applyFill="1" applyBorder="1" applyAlignment="1">
      <alignment vertical="center" wrapText="1"/>
    </xf>
    <xf numFmtId="0" fontId="0" fillId="0" borderId="8" xfId="0"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0" fillId="0" borderId="4" xfId="0" applyFont="1" applyBorder="1" applyAlignment="1">
      <alignment horizontal="center" vertical="top" wrapText="1"/>
    </xf>
    <xf numFmtId="0" fontId="0" fillId="0" borderId="5" xfId="0" applyFont="1" applyBorder="1" applyAlignment="1">
      <alignment horizontal="center" vertical="top" wrapText="1"/>
    </xf>
    <xf numFmtId="0" fontId="0" fillId="0" borderId="6" xfId="0" applyFont="1" applyBorder="1" applyAlignment="1">
      <alignment horizontal="center" vertical="top" wrapText="1"/>
    </xf>
    <xf numFmtId="0" fontId="0" fillId="0" borderId="9" xfId="0" applyFont="1" applyBorder="1" applyAlignment="1">
      <alignment horizontal="center" vertical="top"/>
    </xf>
    <xf numFmtId="0" fontId="0" fillId="0" borderId="10" xfId="0" applyFont="1" applyBorder="1" applyAlignment="1">
      <alignment horizontal="center" vertical="top"/>
    </xf>
    <xf numFmtId="0" fontId="0" fillId="0" borderId="4" xfId="0" applyFont="1" applyBorder="1" applyAlignment="1">
      <alignment horizontal="center" vertical="top"/>
    </xf>
    <xf numFmtId="0" fontId="0" fillId="0" borderId="5" xfId="0" applyFont="1" applyBorder="1" applyAlignment="1">
      <alignment horizontal="center" vertical="top"/>
    </xf>
    <xf numFmtId="0" fontId="0" fillId="0" borderId="6" xfId="0" applyFont="1" applyBorder="1" applyAlignment="1">
      <alignment horizontal="center" vertical="top"/>
    </xf>
    <xf numFmtId="0" fontId="0" fillId="0" borderId="21" xfId="0" applyFont="1" applyFill="1" applyBorder="1" applyAlignment="1">
      <alignment horizontal="left" vertical="top" wrapText="1"/>
    </xf>
    <xf numFmtId="0" fontId="0" fillId="0" borderId="22" xfId="0" applyFont="1" applyFill="1" applyBorder="1" applyAlignment="1">
      <alignment horizontal="left" vertical="top" wrapText="1"/>
    </xf>
    <xf numFmtId="0" fontId="0" fillId="0" borderId="38" xfId="0" applyFont="1" applyFill="1" applyBorder="1" applyAlignment="1">
      <alignment horizontal="left" vertical="top" wrapText="1"/>
    </xf>
    <xf numFmtId="0" fontId="5" fillId="0" borderId="7" xfId="0" applyFont="1" applyBorder="1" applyAlignment="1">
      <alignment horizontal="center" vertical="center"/>
    </xf>
    <xf numFmtId="164" fontId="0" fillId="0" borderId="7" xfId="0" applyNumberFormat="1" applyBorder="1" applyAlignment="1">
      <alignment horizontal="center"/>
    </xf>
    <xf numFmtId="164" fontId="0" fillId="0" borderId="19" xfId="0" applyNumberFormat="1" applyBorder="1" applyAlignment="1">
      <alignment horizontal="center"/>
    </xf>
    <xf numFmtId="164" fontId="0" fillId="0" borderId="18" xfId="0" applyNumberFormat="1" applyBorder="1" applyAlignment="1">
      <alignment horizontal="center"/>
    </xf>
    <xf numFmtId="164" fontId="0" fillId="0" borderId="37" xfId="0" applyNumberFormat="1" applyBorder="1" applyAlignment="1">
      <alignment horizontal="center"/>
    </xf>
    <xf numFmtId="0" fontId="5" fillId="0" borderId="7" xfId="0" applyFont="1" applyBorder="1" applyAlignment="1">
      <alignment horizontal="center" vertical="top"/>
    </xf>
    <xf numFmtId="0" fontId="0" fillId="0" borderId="7" xfId="0" applyFont="1" applyBorder="1" applyAlignment="1">
      <alignment horizontal="center" vertical="top" wrapText="1"/>
    </xf>
    <xf numFmtId="0" fontId="0" fillId="0" borderId="3" xfId="0" applyFont="1" applyBorder="1" applyAlignment="1">
      <alignment horizontal="center" vertical="top"/>
    </xf>
    <xf numFmtId="0" fontId="0" fillId="0" borderId="0" xfId="0" applyFont="1" applyBorder="1" applyAlignment="1">
      <alignment horizontal="center" vertical="top"/>
    </xf>
    <xf numFmtId="0" fontId="6" fillId="2" borderId="7" xfId="0" applyFont="1" applyFill="1" applyBorder="1" applyAlignment="1">
      <alignment horizontal="center" vertical="center" wrapText="1"/>
    </xf>
    <xf numFmtId="0" fontId="0" fillId="0" borderId="40" xfId="0" applyFont="1" applyBorder="1" applyAlignment="1">
      <alignment horizontal="center" vertical="top"/>
    </xf>
    <xf numFmtId="0" fontId="0" fillId="0" borderId="41" xfId="0" applyFont="1" applyBorder="1" applyAlignment="1">
      <alignment horizontal="center" vertical="top"/>
    </xf>
    <xf numFmtId="0" fontId="0" fillId="0" borderId="42" xfId="0" applyFont="1" applyBorder="1" applyAlignment="1">
      <alignment horizontal="center" vertical="top"/>
    </xf>
    <xf numFmtId="0" fontId="5" fillId="0" borderId="7" xfId="0" applyFont="1" applyFill="1" applyBorder="1" applyAlignment="1">
      <alignment horizontal="left" vertical="center" wrapText="1"/>
    </xf>
    <xf numFmtId="0" fontId="5" fillId="0" borderId="13" xfId="0" applyFont="1" applyBorder="1" applyAlignment="1">
      <alignment horizontal="center"/>
    </xf>
    <xf numFmtId="0" fontId="5" fillId="0" borderId="9" xfId="0" applyFont="1" applyBorder="1" applyAlignment="1">
      <alignment horizontal="center"/>
    </xf>
    <xf numFmtId="0" fontId="5" fillId="0" borderId="10" xfId="0" applyFont="1" applyBorder="1" applyAlignment="1">
      <alignment horizont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8" xfId="0" applyFont="1" applyBorder="1" applyAlignment="1">
      <alignment horizontal="center" vertical="center"/>
    </xf>
    <xf numFmtId="0" fontId="5" fillId="0" borderId="7" xfId="0" applyFont="1" applyBorder="1" applyAlignment="1">
      <alignment horizontal="left" vertical="top"/>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2"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lignment horizontal="center" vertical="center" wrapText="1"/>
    </xf>
    <xf numFmtId="0" fontId="8" fillId="0" borderId="7" xfId="0" applyFont="1" applyBorder="1" applyAlignment="1">
      <alignment horizontal="center" vertical="center" wrapText="1"/>
    </xf>
    <xf numFmtId="0" fontId="8" fillId="0" borderId="37" xfId="0" applyFont="1" applyBorder="1" applyAlignment="1">
      <alignment horizontal="center" vertical="center" wrapText="1"/>
    </xf>
    <xf numFmtId="0" fontId="3" fillId="0" borderId="7" xfId="0" applyFont="1" applyBorder="1" applyAlignment="1">
      <alignment horizontal="center" vertical="center"/>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8" xfId="0" applyFont="1" applyBorder="1" applyAlignment="1">
      <alignment horizontal="center" vertical="center" wrapText="1"/>
    </xf>
    <xf numFmtId="0" fontId="0" fillId="0" borderId="43" xfId="0" applyFont="1" applyFill="1" applyBorder="1" applyAlignment="1">
      <alignment horizontal="left" vertical="top" wrapText="1"/>
    </xf>
    <xf numFmtId="0" fontId="0" fillId="0" borderId="44" xfId="0" applyFont="1" applyFill="1" applyBorder="1" applyAlignment="1">
      <alignment horizontal="left" vertical="top" wrapText="1"/>
    </xf>
    <xf numFmtId="0" fontId="0" fillId="0" borderId="45" xfId="0" applyFont="1" applyFill="1" applyBorder="1" applyAlignment="1">
      <alignment horizontal="left" vertical="top" wrapText="1"/>
    </xf>
    <xf numFmtId="0" fontId="6" fillId="2" borderId="3"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5" fillId="0" borderId="7" xfId="0" applyFont="1" applyBorder="1" applyAlignment="1">
      <alignment horizontal="center" vertical="top" wrapText="1"/>
    </xf>
    <xf numFmtId="0" fontId="7" fillId="2" borderId="3"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3" fillId="0" borderId="19" xfId="0" applyFont="1" applyFill="1" applyBorder="1" applyAlignment="1">
      <alignment horizontal="center"/>
    </xf>
    <xf numFmtId="0" fontId="3" fillId="0" borderId="15" xfId="0" applyFont="1" applyFill="1" applyBorder="1" applyAlignment="1">
      <alignment horizontal="center"/>
    </xf>
    <xf numFmtId="0" fontId="3" fillId="0" borderId="18" xfId="0" applyFont="1" applyFill="1" applyBorder="1" applyAlignment="1">
      <alignment horizontal="center"/>
    </xf>
    <xf numFmtId="0" fontId="0" fillId="0" borderId="19" xfId="0" applyBorder="1" applyAlignment="1">
      <alignment horizontal="center" vertical="center"/>
    </xf>
    <xf numFmtId="0" fontId="0" fillId="0" borderId="15" xfId="0" applyBorder="1" applyAlignment="1">
      <alignment horizontal="center" vertical="center"/>
    </xf>
    <xf numFmtId="0" fontId="0" fillId="0" borderId="18" xfId="0" applyBorder="1" applyAlignment="1">
      <alignment horizontal="center" vertical="center"/>
    </xf>
    <xf numFmtId="0" fontId="0" fillId="0" borderId="7" xfId="0" applyBorder="1" applyAlignment="1">
      <alignment horizontal="center" vertical="center" wrapText="1"/>
    </xf>
    <xf numFmtId="14" fontId="0" fillId="0" borderId="21" xfId="0" applyNumberFormat="1" applyFont="1" applyBorder="1" applyAlignment="1">
      <alignment horizontal="center" vertical="top"/>
    </xf>
    <xf numFmtId="0" fontId="0" fillId="0" borderId="22" xfId="0" applyFont="1" applyBorder="1" applyAlignment="1">
      <alignment horizontal="center" vertical="top"/>
    </xf>
    <xf numFmtId="0" fontId="0" fillId="0" borderId="38" xfId="0" applyFont="1" applyBorder="1" applyAlignment="1">
      <alignment horizontal="center" vertical="top"/>
    </xf>
    <xf numFmtId="0" fontId="0" fillId="0" borderId="21" xfId="0" applyFont="1" applyBorder="1" applyAlignment="1">
      <alignment horizontal="left" vertical="top" wrapText="1"/>
    </xf>
    <xf numFmtId="0" fontId="0" fillId="0" borderId="22" xfId="0" applyFont="1" applyBorder="1" applyAlignment="1">
      <alignment horizontal="left" vertical="top" wrapText="1"/>
    </xf>
    <xf numFmtId="0" fontId="0" fillId="0" borderId="38" xfId="0" applyFont="1" applyBorder="1" applyAlignment="1">
      <alignment horizontal="left" vertical="top" wrapText="1"/>
    </xf>
    <xf numFmtId="0" fontId="0" fillId="0" borderId="21" xfId="0" applyFont="1" applyBorder="1" applyAlignment="1">
      <alignment horizontal="center" vertical="top"/>
    </xf>
    <xf numFmtId="0" fontId="0" fillId="0" borderId="13"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3" fillId="0" borderId="27" xfId="0" applyFont="1" applyFill="1" applyBorder="1" applyAlignment="1">
      <alignment horizontal="center"/>
    </xf>
    <xf numFmtId="0" fontId="3" fillId="0" borderId="28" xfId="0" applyFont="1" applyFill="1" applyBorder="1" applyAlignment="1">
      <alignment horizontal="center"/>
    </xf>
    <xf numFmtId="0" fontId="0" fillId="0" borderId="27" xfId="0" applyFont="1" applyFill="1" applyBorder="1" applyAlignment="1">
      <alignment horizontal="center" vertical="center"/>
    </xf>
    <xf numFmtId="0" fontId="0" fillId="0" borderId="28" xfId="0" applyFont="1" applyFill="1" applyBorder="1" applyAlignment="1">
      <alignment horizontal="center" vertical="center"/>
    </xf>
    <xf numFmtId="0" fontId="0" fillId="0" borderId="46" xfId="0" applyFont="1" applyFill="1" applyBorder="1" applyAlignment="1">
      <alignment horizontal="center" vertical="center"/>
    </xf>
    <xf numFmtId="0" fontId="0" fillId="0" borderId="22" xfId="0" applyFont="1" applyBorder="1" applyAlignment="1">
      <alignment horizontal="left" vertical="top"/>
    </xf>
    <xf numFmtId="0" fontId="0" fillId="0" borderId="38" xfId="0" applyFont="1" applyBorder="1" applyAlignment="1">
      <alignment horizontal="left" vertical="top"/>
    </xf>
    <xf numFmtId="0" fontId="0" fillId="0" borderId="21" xfId="0" applyFont="1" applyBorder="1" applyAlignment="1">
      <alignment horizontal="center" vertical="center"/>
    </xf>
    <xf numFmtId="0" fontId="0" fillId="0" borderId="22" xfId="0" applyFont="1" applyBorder="1" applyAlignment="1">
      <alignment horizontal="center" vertical="center"/>
    </xf>
    <xf numFmtId="0" fontId="0" fillId="0" borderId="38" xfId="0" applyFont="1" applyBorder="1" applyAlignment="1">
      <alignment horizontal="center" vertical="center"/>
    </xf>
    <xf numFmtId="0" fontId="0" fillId="0" borderId="21" xfId="0" applyFont="1" applyBorder="1" applyAlignment="1">
      <alignment horizontal="center" vertical="top" wrapText="1"/>
    </xf>
    <xf numFmtId="0" fontId="0" fillId="0" borderId="22" xfId="0" applyFont="1" applyBorder="1" applyAlignment="1">
      <alignment horizontal="center" vertical="top" wrapText="1"/>
    </xf>
    <xf numFmtId="0" fontId="0" fillId="0" borderId="38" xfId="0" applyFont="1" applyBorder="1" applyAlignment="1">
      <alignment horizontal="center" vertical="top" wrapText="1"/>
    </xf>
    <xf numFmtId="0" fontId="0" fillId="0" borderId="21" xfId="0" applyFont="1" applyFill="1" applyBorder="1" applyAlignment="1">
      <alignment horizontal="center" vertical="top" wrapText="1"/>
    </xf>
    <xf numFmtId="0" fontId="0" fillId="0" borderId="22" xfId="0" applyFont="1" applyFill="1" applyBorder="1" applyAlignment="1">
      <alignment horizontal="center" vertical="top" wrapText="1"/>
    </xf>
    <xf numFmtId="0" fontId="0" fillId="0" borderId="38" xfId="0" applyFont="1" applyFill="1" applyBorder="1" applyAlignment="1">
      <alignment horizontal="center" vertical="top" wrapText="1"/>
    </xf>
    <xf numFmtId="0" fontId="5" fillId="0" borderId="7" xfId="0" applyFont="1" applyFill="1" applyBorder="1" applyAlignment="1">
      <alignment horizontal="center" vertical="center" wrapText="1"/>
    </xf>
    <xf numFmtId="9" fontId="5" fillId="0" borderId="7" xfId="1"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5" fillId="0" borderId="15" xfId="0" applyFont="1" applyFill="1" applyBorder="1" applyAlignment="1">
      <alignment horizontal="center" vertical="center" wrapText="1"/>
    </xf>
    <xf numFmtId="9" fontId="5" fillId="0" borderId="19" xfId="1" applyFont="1" applyFill="1" applyBorder="1" applyAlignment="1">
      <alignment horizontal="center" vertical="center" wrapText="1"/>
    </xf>
    <xf numFmtId="9" fontId="5" fillId="0" borderId="18" xfId="1" applyFont="1" applyFill="1" applyBorder="1" applyAlignment="1">
      <alignment horizontal="center" vertical="center" wrapText="1"/>
    </xf>
    <xf numFmtId="9" fontId="5" fillId="0" borderId="7" xfId="0" applyNumberFormat="1" applyFont="1" applyFill="1" applyBorder="1" applyAlignment="1">
      <alignment horizontal="center" vertical="center" wrapText="1"/>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16" xfId="0" applyFont="1" applyBorder="1" applyAlignment="1">
      <alignment horizontal="center" vertical="center"/>
    </xf>
    <xf numFmtId="0" fontId="5" fillId="0" borderId="27"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9" xfId="0" applyFont="1" applyBorder="1" applyAlignment="1">
      <alignment horizontal="center" vertical="center" wrapText="1"/>
    </xf>
    <xf numFmtId="0" fontId="0" fillId="0" borderId="7" xfId="0" applyBorder="1" applyAlignment="1">
      <alignment horizontal="left" vertical="center" wrapText="1"/>
    </xf>
    <xf numFmtId="0" fontId="0" fillId="0" borderId="37" xfId="0" applyBorder="1" applyAlignment="1">
      <alignment horizontal="left" vertical="center" wrapText="1"/>
    </xf>
    <xf numFmtId="0" fontId="0" fillId="0" borderId="7" xfId="0" applyBorder="1" applyAlignment="1">
      <alignment horizontal="left" wrapText="1"/>
    </xf>
    <xf numFmtId="0" fontId="0" fillId="0" borderId="14" xfId="0" applyBorder="1" applyAlignment="1">
      <alignment horizontal="left" vertical="center"/>
    </xf>
    <xf numFmtId="0" fontId="0" fillId="0" borderId="15" xfId="0" applyBorder="1" applyAlignment="1">
      <alignment horizontal="left" vertical="center"/>
    </xf>
    <xf numFmtId="0" fontId="0" fillId="0" borderId="18" xfId="0" applyBorder="1" applyAlignment="1">
      <alignment horizontal="left" vertical="center"/>
    </xf>
    <xf numFmtId="0" fontId="0" fillId="0" borderId="13" xfId="0"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0" fontId="3" fillId="0" borderId="7" xfId="0" applyFont="1" applyBorder="1" applyAlignment="1">
      <alignment horizontal="left" vertical="center"/>
    </xf>
    <xf numFmtId="0" fontId="0" fillId="0" borderId="19" xfId="0" applyFont="1" applyFill="1" applyBorder="1" applyAlignment="1">
      <alignment vertical="center" wrapText="1"/>
    </xf>
    <xf numFmtId="0" fontId="0" fillId="0" borderId="18" xfId="0" applyFont="1" applyFill="1" applyBorder="1" applyAlignment="1">
      <alignment vertical="center" wrapText="1"/>
    </xf>
    <xf numFmtId="0" fontId="0" fillId="0" borderId="19" xfId="0" applyFont="1" applyFill="1" applyBorder="1" applyAlignment="1">
      <alignment horizontal="left" vertical="center" wrapText="1"/>
    </xf>
    <xf numFmtId="0" fontId="0" fillId="0" borderId="18" xfId="0" applyFont="1" applyFill="1" applyBorder="1" applyAlignment="1">
      <alignment horizontal="left" vertical="center" wrapText="1"/>
    </xf>
    <xf numFmtId="0" fontId="0" fillId="0" borderId="27" xfId="0" applyFont="1" applyFill="1" applyBorder="1" applyAlignment="1">
      <alignment horizontal="center" vertical="center" wrapText="1"/>
    </xf>
    <xf numFmtId="0" fontId="0" fillId="0" borderId="28" xfId="0" applyFont="1" applyFill="1" applyBorder="1" applyAlignment="1">
      <alignment horizontal="center" vertical="center" wrapText="1"/>
    </xf>
    <xf numFmtId="0" fontId="0" fillId="0" borderId="29" xfId="0" applyFont="1" applyFill="1" applyBorder="1" applyAlignment="1">
      <alignment horizontal="center" vertical="center" wrapText="1"/>
    </xf>
    <xf numFmtId="0" fontId="5" fillId="0" borderId="19"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8" xfId="0" applyFont="1" applyFill="1" applyBorder="1" applyAlignment="1">
      <alignment horizontal="center" vertical="center"/>
    </xf>
    <xf numFmtId="0" fontId="3" fillId="0" borderId="29" xfId="0" applyFont="1" applyFill="1" applyBorder="1" applyAlignment="1">
      <alignment horizontal="center" wrapText="1"/>
    </xf>
    <xf numFmtId="0" fontId="3" fillId="0" borderId="16" xfId="0" applyFont="1" applyFill="1" applyBorder="1" applyAlignment="1">
      <alignment horizontal="center" wrapText="1"/>
    </xf>
    <xf numFmtId="0" fontId="5" fillId="0" borderId="19" xfId="0" applyFont="1" applyBorder="1" applyAlignment="1">
      <alignment horizontal="left" vertical="center" wrapText="1"/>
    </xf>
    <xf numFmtId="0" fontId="5" fillId="0" borderId="15" xfId="0" applyFont="1" applyBorder="1" applyAlignment="1">
      <alignment horizontal="left" vertical="center" wrapText="1"/>
    </xf>
    <xf numFmtId="0" fontId="3" fillId="0" borderId="29" xfId="0" applyFont="1" applyFill="1" applyBorder="1" applyAlignment="1">
      <alignment horizontal="center"/>
    </xf>
    <xf numFmtId="0" fontId="2" fillId="0" borderId="7" xfId="0" applyFont="1" applyBorder="1" applyAlignment="1">
      <alignment horizontal="left" vertical="center" wrapText="1"/>
    </xf>
    <xf numFmtId="0" fontId="8" fillId="0" borderId="7" xfId="0" applyFont="1" applyBorder="1" applyAlignment="1">
      <alignment horizontal="left" vertical="center" wrapText="1"/>
    </xf>
    <xf numFmtId="0" fontId="8" fillId="0" borderId="37" xfId="0" applyFont="1" applyBorder="1" applyAlignment="1">
      <alignment horizontal="left" vertical="center" wrapText="1"/>
    </xf>
    <xf numFmtId="0" fontId="3" fillId="0" borderId="19" xfId="0" applyFont="1" applyFill="1" applyBorder="1" applyAlignment="1">
      <alignment horizontal="center" wrapText="1"/>
    </xf>
    <xf numFmtId="0" fontId="3" fillId="0" borderId="15" xfId="0" applyFont="1" applyFill="1" applyBorder="1" applyAlignment="1">
      <alignment horizontal="center" wrapText="1"/>
    </xf>
    <xf numFmtId="0" fontId="3" fillId="0" borderId="18" xfId="0" applyFont="1" applyFill="1" applyBorder="1" applyAlignment="1">
      <alignment horizontal="center" wrapText="1"/>
    </xf>
    <xf numFmtId="0" fontId="0" fillId="0" borderId="7" xfId="0" applyBorder="1" applyAlignment="1">
      <alignment vertical="top" wrapText="1"/>
    </xf>
    <xf numFmtId="0" fontId="5" fillId="0" borderId="7" xfId="0" applyFont="1" applyBorder="1" applyAlignment="1">
      <alignment horizontal="center" vertical="center" wrapText="1"/>
    </xf>
    <xf numFmtId="0" fontId="0" fillId="0" borderId="7" xfId="0" applyFont="1" applyFill="1" applyBorder="1" applyAlignment="1">
      <alignment horizontal="left" vertical="center" wrapText="1"/>
    </xf>
    <xf numFmtId="0" fontId="0" fillId="0" borderId="36" xfId="0" applyFont="1" applyFill="1" applyBorder="1" applyAlignment="1">
      <alignment horizontal="left" vertical="center" wrapText="1"/>
    </xf>
    <xf numFmtId="0" fontId="5" fillId="0" borderId="37"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0" fillId="0" borderId="19" xfId="0" applyBorder="1" applyAlignment="1">
      <alignment horizontal="left" vertical="top" wrapText="1"/>
    </xf>
    <xf numFmtId="0" fontId="0" fillId="0" borderId="18" xfId="0" applyBorder="1" applyAlignment="1">
      <alignment horizontal="left" vertical="top" wrapText="1"/>
    </xf>
    <xf numFmtId="0" fontId="0" fillId="0" borderId="15" xfId="0" applyFont="1" applyFill="1" applyBorder="1" applyAlignment="1">
      <alignment horizontal="left"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0" fillId="0" borderId="7" xfId="0" applyBorder="1" applyAlignment="1">
      <alignment horizontal="left" vertical="top" wrapText="1"/>
    </xf>
    <xf numFmtId="0" fontId="5" fillId="3" borderId="16" xfId="0" applyFont="1" applyFill="1" applyBorder="1" applyAlignment="1">
      <alignment horizontal="center" wrapText="1"/>
    </xf>
    <xf numFmtId="0" fontId="0" fillId="0" borderId="16" xfId="0" applyBorder="1" applyAlignment="1">
      <alignment horizontal="left"/>
    </xf>
    <xf numFmtId="0" fontId="0" fillId="0" borderId="16" xfId="0" applyBorder="1" applyAlignment="1">
      <alignment horizontal="left" wrapText="1"/>
    </xf>
    <xf numFmtId="0" fontId="5" fillId="3" borderId="27" xfId="0" applyFont="1" applyFill="1" applyBorder="1" applyAlignment="1">
      <alignment horizontal="center" wrapText="1"/>
    </xf>
    <xf numFmtId="0" fontId="5" fillId="3" borderId="28" xfId="0" applyFont="1" applyFill="1" applyBorder="1" applyAlignment="1">
      <alignment horizontal="center" wrapText="1"/>
    </xf>
    <xf numFmtId="0" fontId="5" fillId="3" borderId="29" xfId="0" applyFont="1" applyFill="1" applyBorder="1" applyAlignment="1">
      <alignment horizontal="center" wrapText="1"/>
    </xf>
    <xf numFmtId="0" fontId="0" fillId="0" borderId="27" xfId="0" applyBorder="1" applyAlignment="1">
      <alignment horizontal="left" wrapText="1"/>
    </xf>
    <xf numFmtId="0" fontId="0" fillId="0" borderId="28" xfId="0" applyBorder="1" applyAlignment="1">
      <alignment horizontal="left" wrapText="1"/>
    </xf>
    <xf numFmtId="0" fontId="0" fillId="0" borderId="29" xfId="0" applyBorder="1" applyAlignment="1">
      <alignment horizontal="left" wrapText="1"/>
    </xf>
    <xf numFmtId="0" fontId="0" fillId="0" borderId="3" xfId="0" applyBorder="1" applyAlignment="1">
      <alignment horizontal="left"/>
    </xf>
    <xf numFmtId="0" fontId="0" fillId="0" borderId="0" xfId="0" applyBorder="1" applyAlignment="1">
      <alignment horizontal="left"/>
    </xf>
    <xf numFmtId="0" fontId="0" fillId="0" borderId="17" xfId="0" applyBorder="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26" xfId="0" applyBorder="1" applyAlignment="1">
      <alignment horizontal="left"/>
    </xf>
    <xf numFmtId="0" fontId="0" fillId="0" borderId="31" xfId="0" applyBorder="1" applyAlignment="1">
      <alignment horizontal="left" wrapText="1"/>
    </xf>
    <xf numFmtId="0" fontId="5" fillId="4" borderId="23" xfId="0" applyFont="1" applyFill="1" applyBorder="1" applyAlignment="1">
      <alignment horizontal="left" vertical="center" wrapText="1"/>
    </xf>
    <xf numFmtId="0" fontId="5" fillId="4" borderId="30" xfId="0" applyFont="1" applyFill="1" applyBorder="1" applyAlignment="1">
      <alignment horizontal="left" vertical="center" wrapText="1"/>
    </xf>
    <xf numFmtId="0" fontId="5" fillId="4" borderId="31" xfId="0" applyFont="1" applyFill="1" applyBorder="1" applyAlignment="1">
      <alignment horizontal="left" vertical="center" wrapText="1"/>
    </xf>
    <xf numFmtId="0" fontId="5" fillId="3" borderId="16" xfId="0" applyFont="1" applyFill="1" applyBorder="1" applyAlignment="1">
      <alignment horizontal="center" vertical="center"/>
    </xf>
    <xf numFmtId="0" fontId="0" fillId="0" borderId="23" xfId="0" applyBorder="1" applyAlignment="1">
      <alignment horizontal="left"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187249</xdr:colOff>
      <xdr:row>0</xdr:row>
      <xdr:rowOff>270090</xdr:rowOff>
    </xdr:from>
    <xdr:to>
      <xdr:col>4</xdr:col>
      <xdr:colOff>121279</xdr:colOff>
      <xdr:row>2</xdr:row>
      <xdr:rowOff>171450</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87249" y="270090"/>
          <a:ext cx="2239080" cy="587160"/>
        </a:xfrm>
        <a:prstGeom prst="rect">
          <a:avLst/>
        </a:prstGeom>
      </xdr:spPr>
    </xdr:pic>
    <xdr:clientData/>
  </xdr:twoCellAnchor>
  <xdr:twoCellAnchor editAs="oneCell">
    <xdr:from>
      <xdr:col>6</xdr:col>
      <xdr:colOff>59530</xdr:colOff>
      <xdr:row>41</xdr:row>
      <xdr:rowOff>154781</xdr:rowOff>
    </xdr:from>
    <xdr:to>
      <xdr:col>6</xdr:col>
      <xdr:colOff>623070</xdr:colOff>
      <xdr:row>41</xdr:row>
      <xdr:rowOff>423236</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524249" y="10013156"/>
          <a:ext cx="563540" cy="28036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1"/>
  <sheetViews>
    <sheetView workbookViewId="0"/>
  </sheetViews>
  <sheetFormatPr baseColWidth="10" defaultColWidth="11.42578125" defaultRowHeight="15" x14ac:dyDescent="0.25"/>
  <cols>
    <col min="1" max="1" width="32.42578125" customWidth="1"/>
    <col min="5" max="5" width="36.42578125" customWidth="1"/>
    <col min="6" max="6" width="22.7109375" style="7" customWidth="1"/>
  </cols>
  <sheetData>
    <row r="1" spans="1:6" x14ac:dyDescent="0.25">
      <c r="A1" s="12" t="s">
        <v>109</v>
      </c>
      <c r="B1" s="12" t="s">
        <v>144</v>
      </c>
      <c r="E1" s="23" t="s">
        <v>147</v>
      </c>
      <c r="F1" s="23" t="s">
        <v>169</v>
      </c>
    </row>
    <row r="2" spans="1:6" ht="26.25" x14ac:dyDescent="0.25">
      <c r="A2" t="s">
        <v>101</v>
      </c>
      <c r="B2" t="s">
        <v>101</v>
      </c>
      <c r="E2" s="22" t="s">
        <v>148</v>
      </c>
      <c r="F2" s="16" t="s">
        <v>168</v>
      </c>
    </row>
    <row r="3" spans="1:6" ht="26.25" x14ac:dyDescent="0.25">
      <c r="A3" t="s">
        <v>102</v>
      </c>
      <c r="B3" t="s">
        <v>137</v>
      </c>
      <c r="E3" s="22" t="s">
        <v>149</v>
      </c>
      <c r="F3" s="17" t="s">
        <v>162</v>
      </c>
    </row>
    <row r="4" spans="1:6" x14ac:dyDescent="0.25">
      <c r="A4" t="s">
        <v>145</v>
      </c>
      <c r="B4" t="s">
        <v>135</v>
      </c>
      <c r="E4" s="22" t="s">
        <v>166</v>
      </c>
      <c r="F4" s="17" t="s">
        <v>165</v>
      </c>
    </row>
    <row r="5" spans="1:6" ht="26.25" x14ac:dyDescent="0.25">
      <c r="A5" t="s">
        <v>112</v>
      </c>
      <c r="B5" t="s">
        <v>140</v>
      </c>
      <c r="E5" s="22" t="s">
        <v>167</v>
      </c>
      <c r="F5" s="17" t="s">
        <v>155</v>
      </c>
    </row>
    <row r="6" spans="1:6" ht="45" x14ac:dyDescent="0.25">
      <c r="A6" t="s">
        <v>108</v>
      </c>
      <c r="B6" t="s">
        <v>128</v>
      </c>
      <c r="E6" s="22" t="s">
        <v>151</v>
      </c>
      <c r="F6" s="17" t="s">
        <v>156</v>
      </c>
    </row>
    <row r="7" spans="1:6" x14ac:dyDescent="0.25">
      <c r="A7" t="s">
        <v>104</v>
      </c>
      <c r="B7" t="s">
        <v>115</v>
      </c>
      <c r="E7" s="22" t="s">
        <v>152</v>
      </c>
      <c r="F7" s="17" t="s">
        <v>161</v>
      </c>
    </row>
    <row r="8" spans="1:6" ht="39" x14ac:dyDescent="0.25">
      <c r="A8" t="s">
        <v>103</v>
      </c>
      <c r="B8" t="s">
        <v>120</v>
      </c>
      <c r="E8" s="22" t="s">
        <v>153</v>
      </c>
      <c r="F8" s="17" t="s">
        <v>157</v>
      </c>
    </row>
    <row r="9" spans="1:6" ht="45" x14ac:dyDescent="0.25">
      <c r="A9" t="s">
        <v>106</v>
      </c>
      <c r="B9" t="s">
        <v>134</v>
      </c>
      <c r="E9" s="22" t="s">
        <v>154</v>
      </c>
      <c r="F9" s="17" t="s">
        <v>158</v>
      </c>
    </row>
    <row r="10" spans="1:6" x14ac:dyDescent="0.25">
      <c r="A10" t="s">
        <v>105</v>
      </c>
      <c r="B10" t="s">
        <v>139</v>
      </c>
      <c r="F10" s="17" t="s">
        <v>163</v>
      </c>
    </row>
    <row r="11" spans="1:6" x14ac:dyDescent="0.25">
      <c r="A11" t="s">
        <v>107</v>
      </c>
      <c r="B11" t="s">
        <v>133</v>
      </c>
      <c r="F11" s="17" t="s">
        <v>164</v>
      </c>
    </row>
    <row r="12" spans="1:6" ht="26.25" x14ac:dyDescent="0.25">
      <c r="B12" t="s">
        <v>127</v>
      </c>
      <c r="F12" s="24" t="s">
        <v>160</v>
      </c>
    </row>
    <row r="13" spans="1:6" ht="26.25" x14ac:dyDescent="0.25">
      <c r="B13" t="s">
        <v>130</v>
      </c>
      <c r="F13" s="25" t="s">
        <v>159</v>
      </c>
    </row>
    <row r="14" spans="1:6" x14ac:dyDescent="0.25">
      <c r="B14" t="s">
        <v>136</v>
      </c>
      <c r="F14" s="26"/>
    </row>
    <row r="15" spans="1:6" x14ac:dyDescent="0.25">
      <c r="B15" t="s">
        <v>131</v>
      </c>
    </row>
    <row r="16" spans="1:6" x14ac:dyDescent="0.25">
      <c r="B16" t="s">
        <v>102</v>
      </c>
    </row>
    <row r="17" spans="2:2" x14ac:dyDescent="0.25">
      <c r="B17" t="s">
        <v>113</v>
      </c>
    </row>
    <row r="18" spans="2:2" x14ac:dyDescent="0.25">
      <c r="B18" t="s">
        <v>112</v>
      </c>
    </row>
    <row r="19" spans="2:2" x14ac:dyDescent="0.25">
      <c r="B19" t="s">
        <v>108</v>
      </c>
    </row>
    <row r="20" spans="2:2" x14ac:dyDescent="0.25">
      <c r="B20" t="s">
        <v>114</v>
      </c>
    </row>
    <row r="21" spans="2:2" x14ac:dyDescent="0.25">
      <c r="B21" t="s">
        <v>121</v>
      </c>
    </row>
    <row r="22" spans="2:2" x14ac:dyDescent="0.25">
      <c r="B22" t="s">
        <v>119</v>
      </c>
    </row>
    <row r="23" spans="2:2" x14ac:dyDescent="0.25">
      <c r="B23" t="s">
        <v>122</v>
      </c>
    </row>
    <row r="24" spans="2:2" x14ac:dyDescent="0.25">
      <c r="B24" t="s">
        <v>142</v>
      </c>
    </row>
    <row r="25" spans="2:2" x14ac:dyDescent="0.25">
      <c r="B25" t="s">
        <v>132</v>
      </c>
    </row>
    <row r="26" spans="2:2" x14ac:dyDescent="0.25">
      <c r="B26" t="s">
        <v>141</v>
      </c>
    </row>
    <row r="27" spans="2:2" x14ac:dyDescent="0.25">
      <c r="B27" t="s">
        <v>110</v>
      </c>
    </row>
    <row r="28" spans="2:2" x14ac:dyDescent="0.25">
      <c r="B28" t="s">
        <v>103</v>
      </c>
    </row>
    <row r="29" spans="2:2" x14ac:dyDescent="0.25">
      <c r="B29" t="s">
        <v>106</v>
      </c>
    </row>
    <row r="30" spans="2:2" x14ac:dyDescent="0.25">
      <c r="B30" t="s">
        <v>111</v>
      </c>
    </row>
    <row r="31" spans="2:2" x14ac:dyDescent="0.25">
      <c r="B31" t="s">
        <v>116</v>
      </c>
    </row>
    <row r="32" spans="2:2" x14ac:dyDescent="0.25">
      <c r="B32" t="s">
        <v>117</v>
      </c>
    </row>
    <row r="33" spans="2:2" x14ac:dyDescent="0.25">
      <c r="B33" t="s">
        <v>143</v>
      </c>
    </row>
    <row r="34" spans="2:2" x14ac:dyDescent="0.25">
      <c r="B34" t="s">
        <v>129</v>
      </c>
    </row>
    <row r="35" spans="2:2" x14ac:dyDescent="0.25">
      <c r="B35" t="s">
        <v>138</v>
      </c>
    </row>
    <row r="36" spans="2:2" x14ac:dyDescent="0.25">
      <c r="B36" t="s">
        <v>107</v>
      </c>
    </row>
    <row r="37" spans="2:2" x14ac:dyDescent="0.25">
      <c r="B37" t="s">
        <v>118</v>
      </c>
    </row>
    <row r="38" spans="2:2" x14ac:dyDescent="0.25">
      <c r="B38" t="s">
        <v>125</v>
      </c>
    </row>
    <row r="39" spans="2:2" x14ac:dyDescent="0.25">
      <c r="B39" t="s">
        <v>124</v>
      </c>
    </row>
    <row r="40" spans="2:2" x14ac:dyDescent="0.25">
      <c r="B40" t="s">
        <v>126</v>
      </c>
    </row>
    <row r="41" spans="2:2" x14ac:dyDescent="0.25">
      <c r="B41" t="s">
        <v>123</v>
      </c>
    </row>
  </sheetData>
  <sortState xmlns:xlrd2="http://schemas.microsoft.com/office/spreadsheetml/2017/richdata2" ref="A3:A11">
    <sortCondition ref="A3:A11"/>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74"/>
  <sheetViews>
    <sheetView showGridLines="0" tabSelected="1" view="pageBreakPreview" topLeftCell="A4" zoomScaleNormal="100" zoomScaleSheetLayoutView="100" workbookViewId="0">
      <selection activeCell="V44" sqref="V44"/>
    </sheetView>
  </sheetViews>
  <sheetFormatPr baseColWidth="10" defaultColWidth="4.42578125" defaultRowHeight="17.100000000000001" customHeight="1" x14ac:dyDescent="0.25"/>
  <cols>
    <col min="1" max="1" width="4.140625" customWidth="1"/>
    <col min="2" max="2" width="13.42578125" customWidth="1"/>
    <col min="3" max="3" width="9.140625" customWidth="1"/>
    <col min="4" max="4" width="7.85546875" customWidth="1"/>
    <col min="5" max="5" width="4.42578125" customWidth="1"/>
    <col min="6" max="6" width="14.7109375" customWidth="1"/>
    <col min="7" max="7" width="10.140625" customWidth="1"/>
    <col min="8" max="8" width="8.7109375" customWidth="1"/>
    <col min="9" max="9" width="4.42578125" customWidth="1"/>
    <col min="10" max="10" width="10.85546875" customWidth="1"/>
    <col min="11" max="11" width="12.85546875" customWidth="1"/>
    <col min="12" max="12" width="8.7109375" customWidth="1"/>
    <col min="13" max="13" width="6.28515625" customWidth="1"/>
    <col min="14" max="14" width="12.140625" customWidth="1"/>
    <col min="15" max="15" width="14.140625" customWidth="1"/>
    <col min="16" max="16" width="15" customWidth="1"/>
    <col min="17" max="17" width="10.7109375" customWidth="1"/>
    <col min="18" max="18" width="10.42578125" customWidth="1"/>
    <col min="19" max="19" width="7.28515625" customWidth="1"/>
    <col min="20" max="20" width="4.42578125" customWidth="1"/>
    <col min="21" max="21" width="17.140625" customWidth="1"/>
    <col min="22" max="22" width="13" customWidth="1"/>
    <col min="23" max="23" width="7.140625" customWidth="1"/>
  </cols>
  <sheetData>
    <row r="1" spans="1:24" ht="33" customHeight="1" x14ac:dyDescent="0.25">
      <c r="A1" s="40"/>
      <c r="B1" s="41"/>
      <c r="C1" s="41"/>
      <c r="D1" s="14"/>
      <c r="E1" s="13"/>
      <c r="F1" s="105" t="s">
        <v>0</v>
      </c>
      <c r="G1" s="106"/>
      <c r="H1" s="106"/>
      <c r="I1" s="106"/>
      <c r="J1" s="106"/>
      <c r="K1" s="106"/>
      <c r="L1" s="106"/>
      <c r="M1" s="106"/>
      <c r="N1" s="106"/>
      <c r="O1" s="106"/>
      <c r="P1" s="106"/>
      <c r="Q1" s="106"/>
      <c r="R1" s="106"/>
      <c r="S1" s="107"/>
      <c r="T1" s="190" t="s">
        <v>146</v>
      </c>
      <c r="U1" s="190"/>
      <c r="V1" s="114">
        <v>1</v>
      </c>
      <c r="W1" s="114"/>
    </row>
    <row r="2" spans="1:24" ht="21" customHeight="1" x14ac:dyDescent="0.25">
      <c r="A2" s="42"/>
      <c r="B2" s="14"/>
      <c r="C2" s="14"/>
      <c r="D2" s="14"/>
      <c r="E2" s="13"/>
      <c r="F2" s="108" t="s">
        <v>1</v>
      </c>
      <c r="G2" s="109"/>
      <c r="H2" s="109"/>
      <c r="I2" s="109"/>
      <c r="J2" s="109"/>
      <c r="K2" s="109"/>
      <c r="L2" s="109"/>
      <c r="M2" s="109"/>
      <c r="N2" s="109"/>
      <c r="O2" s="109"/>
      <c r="P2" s="109"/>
      <c r="Q2" s="109"/>
      <c r="R2" s="109"/>
      <c r="S2" s="110"/>
      <c r="T2" s="206" t="s">
        <v>239</v>
      </c>
      <c r="U2" s="207"/>
      <c r="V2" s="115" t="s">
        <v>238</v>
      </c>
      <c r="W2" s="116"/>
    </row>
    <row r="3" spans="1:24" ht="14.45" customHeight="1" x14ac:dyDescent="0.25">
      <c r="A3" s="42"/>
      <c r="B3" s="14"/>
      <c r="C3" s="14"/>
      <c r="D3" s="14"/>
      <c r="E3" s="13"/>
      <c r="F3" s="105" t="s">
        <v>2</v>
      </c>
      <c r="G3" s="106"/>
      <c r="H3" s="106"/>
      <c r="I3" s="106"/>
      <c r="J3" s="106"/>
      <c r="K3" s="106"/>
      <c r="L3" s="106"/>
      <c r="M3" s="106"/>
      <c r="N3" s="106"/>
      <c r="O3" s="106"/>
      <c r="P3" s="106"/>
      <c r="Q3" s="106"/>
      <c r="R3" s="106"/>
      <c r="S3" s="107"/>
      <c r="T3" s="208"/>
      <c r="U3" s="208"/>
      <c r="V3" s="117"/>
      <c r="W3" s="117"/>
    </row>
    <row r="4" spans="1:24" ht="18" customHeight="1" x14ac:dyDescent="0.25">
      <c r="A4" s="43"/>
      <c r="B4" s="44"/>
      <c r="C4" s="44"/>
      <c r="D4" s="44"/>
      <c r="E4" s="15"/>
      <c r="F4" s="111" t="s">
        <v>3</v>
      </c>
      <c r="G4" s="112"/>
      <c r="H4" s="112"/>
      <c r="I4" s="112"/>
      <c r="J4" s="112"/>
      <c r="K4" s="112"/>
      <c r="L4" s="112"/>
      <c r="M4" s="112"/>
      <c r="N4" s="112"/>
      <c r="O4" s="112"/>
      <c r="P4" s="112"/>
      <c r="Q4" s="112"/>
      <c r="R4" s="112"/>
      <c r="S4" s="113"/>
      <c r="T4" s="118" t="s">
        <v>240</v>
      </c>
      <c r="U4" s="118"/>
      <c r="V4" s="118"/>
      <c r="W4" s="118"/>
    </row>
    <row r="5" spans="1:24" ht="13.7" customHeight="1" x14ac:dyDescent="0.25">
      <c r="A5" s="130" t="s">
        <v>4</v>
      </c>
      <c r="B5" s="131"/>
      <c r="C5" s="131"/>
      <c r="D5" s="131"/>
      <c r="E5" s="131"/>
      <c r="F5" s="131"/>
      <c r="G5" s="131"/>
      <c r="H5" s="131"/>
      <c r="I5" s="131"/>
      <c r="J5" s="131"/>
      <c r="K5" s="131"/>
      <c r="L5" s="131"/>
      <c r="M5" s="131"/>
      <c r="N5" s="131"/>
      <c r="O5" s="131"/>
      <c r="P5" s="131"/>
      <c r="Q5" s="131"/>
      <c r="R5" s="131"/>
      <c r="S5" s="131"/>
      <c r="T5" s="131"/>
      <c r="U5" s="131"/>
      <c r="V5" s="131"/>
      <c r="W5" s="131"/>
      <c r="X5" s="131"/>
    </row>
    <row r="6" spans="1:24" ht="14.45" customHeight="1" x14ac:dyDescent="0.25">
      <c r="A6" s="209" t="s">
        <v>5</v>
      </c>
      <c r="B6" s="210"/>
      <c r="C6" s="210"/>
      <c r="D6" s="210"/>
      <c r="E6" s="211"/>
      <c r="F6" s="201" t="s">
        <v>6</v>
      </c>
      <c r="G6" s="202"/>
      <c r="H6" s="202"/>
      <c r="I6" s="202"/>
      <c r="J6" s="202"/>
      <c r="K6" s="149" t="s">
        <v>7</v>
      </c>
      <c r="L6" s="150"/>
      <c r="M6" s="150"/>
      <c r="N6" s="205"/>
      <c r="O6" s="149" t="s">
        <v>8</v>
      </c>
      <c r="P6" s="150"/>
      <c r="Q6" s="150"/>
      <c r="R6" s="150"/>
      <c r="S6" s="150"/>
      <c r="T6" s="150"/>
      <c r="U6" s="132" t="s">
        <v>9</v>
      </c>
      <c r="V6" s="133"/>
      <c r="W6" s="134"/>
    </row>
    <row r="7" spans="1:24" ht="55.5" customHeight="1" x14ac:dyDescent="0.25">
      <c r="A7" s="146" t="s">
        <v>112</v>
      </c>
      <c r="B7" s="147"/>
      <c r="C7" s="147"/>
      <c r="D7" s="147"/>
      <c r="E7" s="148"/>
      <c r="F7" s="146" t="s">
        <v>112</v>
      </c>
      <c r="G7" s="147"/>
      <c r="H7" s="147"/>
      <c r="I7" s="147"/>
      <c r="J7" s="148"/>
      <c r="K7" s="195" t="s">
        <v>247</v>
      </c>
      <c r="L7" s="196"/>
      <c r="M7" s="196"/>
      <c r="N7" s="197"/>
      <c r="O7" s="151" t="s">
        <v>56</v>
      </c>
      <c r="P7" s="152"/>
      <c r="Q7" s="152"/>
      <c r="R7" s="152"/>
      <c r="S7" s="152"/>
      <c r="T7" s="153"/>
      <c r="U7" s="135" t="s">
        <v>241</v>
      </c>
      <c r="V7" s="136"/>
      <c r="W7" s="137"/>
    </row>
    <row r="8" spans="1:24" ht="15" customHeight="1" x14ac:dyDescent="0.25">
      <c r="A8" s="128" t="s">
        <v>10</v>
      </c>
      <c r="B8" s="129"/>
      <c r="C8" s="129"/>
      <c r="D8" s="129"/>
      <c r="E8" s="129"/>
      <c r="F8" s="129"/>
      <c r="G8" s="129"/>
      <c r="H8" s="129"/>
      <c r="I8" s="129"/>
      <c r="J8" s="129"/>
      <c r="K8" s="129"/>
      <c r="L8" s="129"/>
      <c r="M8" s="129"/>
      <c r="N8" s="129"/>
      <c r="O8" s="129"/>
      <c r="P8" s="129"/>
      <c r="Q8" s="129"/>
      <c r="R8" s="129"/>
      <c r="S8" s="129"/>
      <c r="T8" s="129"/>
      <c r="U8" s="129"/>
      <c r="V8" s="129"/>
      <c r="W8" s="129"/>
      <c r="X8" s="129"/>
    </row>
    <row r="9" spans="1:24" s="1" customFormat="1" ht="32.25" customHeight="1" x14ac:dyDescent="0.25">
      <c r="A9" s="119" t="s">
        <v>11</v>
      </c>
      <c r="B9" s="120"/>
      <c r="C9" s="120"/>
      <c r="D9" s="120"/>
      <c r="E9" s="120"/>
      <c r="F9" s="120"/>
      <c r="G9" s="120"/>
      <c r="H9" s="121"/>
      <c r="I9" s="198" t="s">
        <v>253</v>
      </c>
      <c r="J9" s="199"/>
      <c r="K9" s="199"/>
      <c r="L9" s="199"/>
      <c r="M9" s="199"/>
      <c r="N9" s="200"/>
      <c r="O9" s="203" t="s">
        <v>12</v>
      </c>
      <c r="P9" s="204"/>
      <c r="Q9" s="204"/>
      <c r="R9" s="138" t="s">
        <v>254</v>
      </c>
      <c r="S9" s="138"/>
      <c r="T9" s="138"/>
      <c r="U9" s="138"/>
      <c r="V9" s="138"/>
      <c r="W9" s="138"/>
    </row>
    <row r="10" spans="1:24" ht="18.95" customHeight="1" x14ac:dyDescent="0.25">
      <c r="A10" s="2">
        <v>1</v>
      </c>
      <c r="B10" s="122" t="s">
        <v>13</v>
      </c>
      <c r="C10" s="123"/>
      <c r="D10" s="123"/>
      <c r="E10" s="123"/>
      <c r="F10" s="123"/>
      <c r="G10" s="123"/>
      <c r="H10" s="124"/>
      <c r="I10" s="139">
        <v>44638</v>
      </c>
      <c r="J10" s="140"/>
      <c r="K10" s="140"/>
      <c r="L10" s="140"/>
      <c r="M10" s="140"/>
      <c r="N10" s="140"/>
      <c r="O10" s="140"/>
      <c r="P10" s="140"/>
      <c r="Q10" s="140"/>
      <c r="R10" s="140"/>
      <c r="S10" s="140"/>
      <c r="T10" s="140"/>
      <c r="U10" s="140"/>
      <c r="V10" s="140"/>
      <c r="W10" s="141"/>
    </row>
    <row r="11" spans="1:24" ht="18.95" customHeight="1" x14ac:dyDescent="0.25">
      <c r="A11" s="2">
        <v>2</v>
      </c>
      <c r="B11" s="81" t="s">
        <v>14</v>
      </c>
      <c r="C11" s="82"/>
      <c r="D11" s="82"/>
      <c r="E11" s="82"/>
      <c r="F11" s="82"/>
      <c r="G11" s="82"/>
      <c r="H11" s="83"/>
      <c r="I11" s="139">
        <v>44687</v>
      </c>
      <c r="J11" s="140"/>
      <c r="K11" s="140"/>
      <c r="L11" s="140"/>
      <c r="M11" s="140"/>
      <c r="N11" s="140"/>
      <c r="O11" s="140"/>
      <c r="P11" s="140"/>
      <c r="Q11" s="140"/>
      <c r="R11" s="140"/>
      <c r="S11" s="140"/>
      <c r="T11" s="140"/>
      <c r="U11" s="140"/>
      <c r="V11" s="140"/>
      <c r="W11" s="141"/>
    </row>
    <row r="12" spans="1:24" ht="108" customHeight="1" x14ac:dyDescent="0.25">
      <c r="A12" s="2">
        <v>3</v>
      </c>
      <c r="B12" s="81" t="s">
        <v>15</v>
      </c>
      <c r="C12" s="82"/>
      <c r="D12" s="82"/>
      <c r="E12" s="82"/>
      <c r="F12" s="82"/>
      <c r="G12" s="82"/>
      <c r="H12" s="83"/>
      <c r="I12" s="142" t="s">
        <v>258</v>
      </c>
      <c r="J12" s="143"/>
      <c r="K12" s="143"/>
      <c r="L12" s="143"/>
      <c r="M12" s="143"/>
      <c r="N12" s="143"/>
      <c r="O12" s="143"/>
      <c r="P12" s="143"/>
      <c r="Q12" s="143"/>
      <c r="R12" s="143"/>
      <c r="S12" s="143"/>
      <c r="T12" s="143"/>
      <c r="U12" s="143"/>
      <c r="V12" s="143"/>
      <c r="W12" s="144"/>
    </row>
    <row r="13" spans="1:24" ht="18.95" customHeight="1" x14ac:dyDescent="0.25">
      <c r="A13" s="2">
        <v>4</v>
      </c>
      <c r="B13" s="81" t="s">
        <v>16</v>
      </c>
      <c r="C13" s="82"/>
      <c r="D13" s="82"/>
      <c r="E13" s="82"/>
      <c r="F13" s="82"/>
      <c r="G13" s="82"/>
      <c r="H13" s="83"/>
      <c r="I13" s="145" t="s">
        <v>242</v>
      </c>
      <c r="J13" s="140"/>
      <c r="K13" s="140"/>
      <c r="L13" s="140"/>
      <c r="M13" s="140"/>
      <c r="N13" s="140"/>
      <c r="O13" s="140"/>
      <c r="P13" s="140"/>
      <c r="Q13" s="140"/>
      <c r="R13" s="140"/>
      <c r="S13" s="140"/>
      <c r="T13" s="140"/>
      <c r="U13" s="140"/>
      <c r="V13" s="140"/>
      <c r="W13" s="141"/>
    </row>
    <row r="14" spans="1:24" ht="32.25" customHeight="1" x14ac:dyDescent="0.25">
      <c r="A14" s="2">
        <v>5</v>
      </c>
      <c r="B14" s="81" t="s">
        <v>203</v>
      </c>
      <c r="C14" s="82"/>
      <c r="D14" s="82"/>
      <c r="E14" s="82"/>
      <c r="F14" s="82"/>
      <c r="G14" s="82"/>
      <c r="H14" s="83"/>
      <c r="I14" s="145">
        <v>7</v>
      </c>
      <c r="J14" s="140"/>
      <c r="K14" s="140"/>
      <c r="L14" s="140"/>
      <c r="M14" s="140"/>
      <c r="N14" s="140"/>
      <c r="O14" s="140"/>
      <c r="P14" s="140"/>
      <c r="Q14" s="140"/>
      <c r="R14" s="140"/>
      <c r="S14" s="140"/>
      <c r="T14" s="140"/>
      <c r="U14" s="140"/>
      <c r="V14" s="140"/>
      <c r="W14" s="141"/>
    </row>
    <row r="15" spans="1:24" ht="18.95" customHeight="1" x14ac:dyDescent="0.25">
      <c r="A15" s="2">
        <v>6</v>
      </c>
      <c r="B15" s="81" t="s">
        <v>18</v>
      </c>
      <c r="C15" s="82"/>
      <c r="D15" s="82"/>
      <c r="E15" s="82"/>
      <c r="F15" s="82"/>
      <c r="G15" s="82"/>
      <c r="H15" s="83"/>
      <c r="I15" s="145" t="s">
        <v>255</v>
      </c>
      <c r="J15" s="140"/>
      <c r="K15" s="140"/>
      <c r="L15" s="140"/>
      <c r="M15" s="140"/>
      <c r="N15" s="140"/>
      <c r="O15" s="140"/>
      <c r="P15" s="140"/>
      <c r="Q15" s="140"/>
      <c r="R15" s="140"/>
      <c r="S15" s="140"/>
      <c r="T15" s="140"/>
      <c r="U15" s="140"/>
      <c r="V15" s="140"/>
      <c r="W15" s="141"/>
    </row>
    <row r="16" spans="1:24" ht="119.45" customHeight="1" x14ac:dyDescent="0.25">
      <c r="A16" s="2">
        <v>7</v>
      </c>
      <c r="B16" s="81" t="s">
        <v>19</v>
      </c>
      <c r="C16" s="82"/>
      <c r="D16" s="82"/>
      <c r="E16" s="82"/>
      <c r="F16" s="82"/>
      <c r="G16" s="82"/>
      <c r="H16" s="83"/>
      <c r="I16" s="142" t="s">
        <v>259</v>
      </c>
      <c r="J16" s="154"/>
      <c r="K16" s="154"/>
      <c r="L16" s="154"/>
      <c r="M16" s="154"/>
      <c r="N16" s="154"/>
      <c r="O16" s="154"/>
      <c r="P16" s="154"/>
      <c r="Q16" s="154"/>
      <c r="R16" s="154"/>
      <c r="S16" s="154"/>
      <c r="T16" s="154"/>
      <c r="U16" s="154"/>
      <c r="V16" s="154"/>
      <c r="W16" s="155"/>
    </row>
    <row r="17" spans="1:30" ht="18.95" customHeight="1" x14ac:dyDescent="0.25">
      <c r="A17" s="2">
        <v>8</v>
      </c>
      <c r="B17" s="81" t="s">
        <v>20</v>
      </c>
      <c r="C17" s="82"/>
      <c r="D17" s="82"/>
      <c r="E17" s="82"/>
      <c r="F17" s="82"/>
      <c r="G17" s="82"/>
      <c r="H17" s="83"/>
      <c r="I17" s="145" t="s">
        <v>248</v>
      </c>
      <c r="J17" s="140"/>
      <c r="K17" s="140"/>
      <c r="L17" s="140"/>
      <c r="M17" s="140"/>
      <c r="N17" s="140"/>
      <c r="O17" s="140"/>
      <c r="P17" s="140"/>
      <c r="Q17" s="140"/>
      <c r="R17" s="140"/>
      <c r="S17" s="140"/>
      <c r="T17" s="140"/>
      <c r="U17" s="140"/>
      <c r="V17" s="140"/>
      <c r="W17" s="141"/>
      <c r="AA17">
        <v>400</v>
      </c>
      <c r="AB17">
        <v>555</v>
      </c>
      <c r="AC17">
        <v>552</v>
      </c>
      <c r="AD17">
        <v>552</v>
      </c>
    </row>
    <row r="18" spans="1:30" ht="33.950000000000003" customHeight="1" x14ac:dyDescent="0.25">
      <c r="A18" s="2">
        <v>9</v>
      </c>
      <c r="B18" s="81" t="s">
        <v>236</v>
      </c>
      <c r="C18" s="82"/>
      <c r="D18" s="82"/>
      <c r="E18" s="82"/>
      <c r="F18" s="82"/>
      <c r="G18" s="82"/>
      <c r="H18" s="83"/>
      <c r="I18" s="156" t="s">
        <v>243</v>
      </c>
      <c r="J18" s="157"/>
      <c r="K18" s="157"/>
      <c r="L18" s="157"/>
      <c r="M18" s="157"/>
      <c r="N18" s="157"/>
      <c r="O18" s="157"/>
      <c r="P18" s="157"/>
      <c r="Q18" s="157"/>
      <c r="R18" s="157"/>
      <c r="S18" s="157"/>
      <c r="T18" s="157"/>
      <c r="U18" s="157"/>
      <c r="V18" s="157"/>
      <c r="W18" s="158"/>
    </row>
    <row r="19" spans="1:30" ht="32.1" customHeight="1" x14ac:dyDescent="0.25">
      <c r="A19" s="2">
        <v>10</v>
      </c>
      <c r="B19" s="81" t="s">
        <v>22</v>
      </c>
      <c r="C19" s="82"/>
      <c r="D19" s="82"/>
      <c r="E19" s="82"/>
      <c r="F19" s="82"/>
      <c r="G19" s="82"/>
      <c r="H19" s="83"/>
      <c r="I19" s="159" t="s">
        <v>260</v>
      </c>
      <c r="J19" s="160"/>
      <c r="K19" s="160"/>
      <c r="L19" s="160"/>
      <c r="M19" s="160"/>
      <c r="N19" s="160"/>
      <c r="O19" s="160"/>
      <c r="P19" s="160"/>
      <c r="Q19" s="160"/>
      <c r="R19" s="160"/>
      <c r="S19" s="160"/>
      <c r="T19" s="160"/>
      <c r="U19" s="160"/>
      <c r="V19" s="160"/>
      <c r="W19" s="161"/>
    </row>
    <row r="20" spans="1:30" ht="18.95" customHeight="1" x14ac:dyDescent="0.25">
      <c r="A20" s="2">
        <v>11</v>
      </c>
      <c r="B20" s="81" t="s">
        <v>23</v>
      </c>
      <c r="C20" s="82"/>
      <c r="D20" s="82"/>
      <c r="E20" s="82"/>
      <c r="F20" s="82"/>
      <c r="G20" s="82"/>
      <c r="H20" s="83"/>
      <c r="I20" s="145" t="s">
        <v>244</v>
      </c>
      <c r="J20" s="140"/>
      <c r="K20" s="140"/>
      <c r="L20" s="140"/>
      <c r="M20" s="140"/>
      <c r="N20" s="140"/>
      <c r="O20" s="140"/>
      <c r="P20" s="140"/>
      <c r="Q20" s="140"/>
      <c r="R20" s="140"/>
      <c r="S20" s="140"/>
      <c r="T20" s="140"/>
      <c r="U20" s="140"/>
      <c r="V20" s="140"/>
      <c r="W20" s="141"/>
    </row>
    <row r="21" spans="1:30" ht="28.5" customHeight="1" x14ac:dyDescent="0.25">
      <c r="A21" s="2">
        <v>12</v>
      </c>
      <c r="B21" s="81" t="s">
        <v>24</v>
      </c>
      <c r="C21" s="82"/>
      <c r="D21" s="82"/>
      <c r="E21" s="82"/>
      <c r="F21" s="82"/>
      <c r="G21" s="82"/>
      <c r="H21" s="83"/>
      <c r="I21" s="145" t="s">
        <v>256</v>
      </c>
      <c r="J21" s="140"/>
      <c r="K21" s="140"/>
      <c r="L21" s="140"/>
      <c r="M21" s="140"/>
      <c r="N21" s="140"/>
      <c r="O21" s="140"/>
      <c r="P21" s="140"/>
      <c r="Q21" s="140"/>
      <c r="R21" s="140"/>
      <c r="S21" s="140"/>
      <c r="T21" s="140"/>
      <c r="U21" s="140"/>
      <c r="V21" s="140"/>
      <c r="W21" s="141"/>
    </row>
    <row r="22" spans="1:30" ht="212.45" customHeight="1" x14ac:dyDescent="0.25">
      <c r="A22" s="2">
        <v>13</v>
      </c>
      <c r="B22" s="81" t="s">
        <v>204</v>
      </c>
      <c r="C22" s="82"/>
      <c r="D22" s="82"/>
      <c r="E22" s="82"/>
      <c r="F22" s="82"/>
      <c r="G22" s="82"/>
      <c r="H22" s="83"/>
      <c r="I22" s="162" t="s">
        <v>261</v>
      </c>
      <c r="J22" s="163"/>
      <c r="K22" s="163"/>
      <c r="L22" s="163"/>
      <c r="M22" s="163"/>
      <c r="N22" s="163"/>
      <c r="O22" s="163"/>
      <c r="P22" s="163"/>
      <c r="Q22" s="163"/>
      <c r="R22" s="163"/>
      <c r="S22" s="163"/>
      <c r="T22" s="163"/>
      <c r="U22" s="163"/>
      <c r="V22" s="163"/>
      <c r="W22" s="164"/>
    </row>
    <row r="23" spans="1:30" ht="36.6" customHeight="1" x14ac:dyDescent="0.25">
      <c r="A23" s="58">
        <v>14</v>
      </c>
      <c r="B23" s="81" t="s">
        <v>25</v>
      </c>
      <c r="C23" s="82"/>
      <c r="D23" s="82"/>
      <c r="E23" s="82"/>
      <c r="F23" s="82"/>
      <c r="G23" s="82"/>
      <c r="H23" s="83"/>
      <c r="I23" s="94" t="s">
        <v>262</v>
      </c>
      <c r="J23" s="95"/>
      <c r="K23" s="95"/>
      <c r="L23" s="95"/>
      <c r="M23" s="95"/>
      <c r="N23" s="95"/>
      <c r="O23" s="95"/>
      <c r="P23" s="95"/>
      <c r="Q23" s="95"/>
      <c r="R23" s="95"/>
      <c r="S23" s="95"/>
      <c r="T23" s="95"/>
      <c r="U23" s="95"/>
      <c r="V23" s="95"/>
      <c r="W23" s="96"/>
    </row>
    <row r="24" spans="1:30" ht="15.75" customHeight="1" x14ac:dyDescent="0.25">
      <c r="A24" s="93" t="s">
        <v>221</v>
      </c>
      <c r="B24" s="93"/>
      <c r="C24" s="93"/>
      <c r="D24" s="93"/>
      <c r="E24" s="93"/>
      <c r="F24" s="93"/>
      <c r="G24" s="93"/>
      <c r="H24" s="93"/>
      <c r="I24" s="93"/>
      <c r="J24" s="93"/>
      <c r="K24" s="93"/>
      <c r="L24" s="93"/>
      <c r="M24" s="93"/>
      <c r="N24" s="93"/>
      <c r="O24" s="93"/>
      <c r="P24" s="93"/>
      <c r="Q24" s="93"/>
      <c r="R24" s="93"/>
      <c r="S24" s="93"/>
      <c r="T24" s="93"/>
      <c r="U24" s="93"/>
      <c r="V24" s="93"/>
      <c r="W24" s="93"/>
      <c r="X24" s="93"/>
    </row>
    <row r="25" spans="1:30" s="28" customFormat="1" ht="14.1" customHeight="1" x14ac:dyDescent="0.25">
      <c r="A25" s="4"/>
      <c r="B25" s="4"/>
      <c r="C25" s="5"/>
      <c r="D25" s="5"/>
      <c r="E25" s="5"/>
      <c r="F25" s="4"/>
      <c r="G25" s="4"/>
      <c r="H25" s="4"/>
    </row>
    <row r="26" spans="1:30" s="28" customFormat="1" ht="26.25" customHeight="1" x14ac:dyDescent="0.25">
      <c r="A26" s="165" t="s">
        <v>223</v>
      </c>
      <c r="B26" s="165"/>
      <c r="C26" s="165" t="s">
        <v>174</v>
      </c>
      <c r="D26" s="165" t="s">
        <v>209</v>
      </c>
      <c r="E26" s="5"/>
      <c r="F26" s="165" t="s">
        <v>182</v>
      </c>
      <c r="G26" s="165"/>
      <c r="H26" s="165"/>
      <c r="J26" s="227" t="s">
        <v>185</v>
      </c>
      <c r="K26" s="228"/>
      <c r="L26" s="228"/>
      <c r="M26" s="229"/>
      <c r="N26" s="4"/>
      <c r="O26" s="220" t="s">
        <v>187</v>
      </c>
      <c r="P26" s="221"/>
      <c r="Q26" s="221"/>
      <c r="R26" s="216" t="s">
        <v>186</v>
      </c>
      <c r="S26" s="218" t="s">
        <v>209</v>
      </c>
      <c r="T26" s="5"/>
      <c r="U26" s="20" t="s">
        <v>192</v>
      </c>
      <c r="V26" s="19" t="s">
        <v>186</v>
      </c>
      <c r="W26" s="53" t="s">
        <v>209</v>
      </c>
    </row>
    <row r="27" spans="1:30" s="29" customFormat="1" ht="30.75" customHeight="1" x14ac:dyDescent="0.25">
      <c r="A27" s="165"/>
      <c r="B27" s="165"/>
      <c r="C27" s="165"/>
      <c r="D27" s="165"/>
      <c r="E27" s="5"/>
      <c r="F27" s="21" t="s">
        <v>183</v>
      </c>
      <c r="G27" s="21" t="s">
        <v>174</v>
      </c>
      <c r="H27" s="21" t="s">
        <v>209</v>
      </c>
      <c r="I27" s="28"/>
      <c r="J27" s="213" t="s">
        <v>211</v>
      </c>
      <c r="K27" s="213"/>
      <c r="L27" s="165" t="s">
        <v>186</v>
      </c>
      <c r="M27" s="216" t="s">
        <v>209</v>
      </c>
      <c r="N27" s="4"/>
      <c r="O27" s="222"/>
      <c r="P27" s="223"/>
      <c r="Q27" s="223"/>
      <c r="R27" s="217"/>
      <c r="S27" s="219"/>
      <c r="T27" s="5"/>
      <c r="U27" s="27" t="s">
        <v>193</v>
      </c>
      <c r="V27" s="49">
        <v>0</v>
      </c>
      <c r="W27" s="50">
        <f>+V27/V$31</f>
        <v>0</v>
      </c>
    </row>
    <row r="28" spans="1:30" s="29" customFormat="1" ht="15" customHeight="1" x14ac:dyDescent="0.25">
      <c r="A28" s="165"/>
      <c r="B28" s="165"/>
      <c r="C28" s="165"/>
      <c r="D28" s="165"/>
      <c r="E28" s="5"/>
      <c r="F28" s="27" t="s">
        <v>175</v>
      </c>
      <c r="G28" s="49">
        <v>0</v>
      </c>
      <c r="H28" s="50">
        <f>+G28/G$36</f>
        <v>0</v>
      </c>
      <c r="I28" s="28"/>
      <c r="J28" s="213"/>
      <c r="K28" s="213"/>
      <c r="L28" s="165"/>
      <c r="M28" s="217"/>
      <c r="N28" s="4"/>
      <c r="O28" s="215" t="s">
        <v>188</v>
      </c>
      <c r="P28" s="215"/>
      <c r="Q28" s="215"/>
      <c r="R28" s="49">
        <v>0</v>
      </c>
      <c r="S28" s="50">
        <f>+R28/R37</f>
        <v>0</v>
      </c>
      <c r="T28" s="28"/>
      <c r="U28" s="27" t="s">
        <v>194</v>
      </c>
      <c r="V28" s="49">
        <v>0</v>
      </c>
      <c r="W28" s="50">
        <f t="shared" ref="W28:W30" si="0">+V28/V$31</f>
        <v>0</v>
      </c>
    </row>
    <row r="29" spans="1:30" s="29" customFormat="1" ht="15" customHeight="1" x14ac:dyDescent="0.25">
      <c r="A29" s="191" t="s">
        <v>150</v>
      </c>
      <c r="B29" s="192"/>
      <c r="C29" s="49">
        <v>0</v>
      </c>
      <c r="D29" s="50">
        <f>+C29/C$36</f>
        <v>0</v>
      </c>
      <c r="E29" s="28"/>
      <c r="F29" s="27" t="s">
        <v>176</v>
      </c>
      <c r="G29" s="49">
        <v>0</v>
      </c>
      <c r="H29" s="50">
        <f t="shared" ref="H29:H34" si="1">+G29/G$36</f>
        <v>0</v>
      </c>
      <c r="I29" s="28"/>
      <c r="J29" s="212" t="s">
        <v>210</v>
      </c>
      <c r="K29" s="212"/>
      <c r="L29" s="49">
        <v>0</v>
      </c>
      <c r="M29" s="50">
        <f>+L29/L$36</f>
        <v>0</v>
      </c>
      <c r="N29" s="28"/>
      <c r="O29" s="214" t="s">
        <v>189</v>
      </c>
      <c r="P29" s="214"/>
      <c r="Q29" s="214"/>
      <c r="R29" s="49">
        <v>0</v>
      </c>
      <c r="S29" s="50">
        <f>+R29/R37</f>
        <v>0</v>
      </c>
      <c r="T29" s="28"/>
      <c r="U29" s="27" t="s">
        <v>195</v>
      </c>
      <c r="V29" s="49">
        <v>0</v>
      </c>
      <c r="W29" s="50">
        <f t="shared" si="0"/>
        <v>0</v>
      </c>
    </row>
    <row r="30" spans="1:30" s="29" customFormat="1" ht="15" customHeight="1" x14ac:dyDescent="0.25">
      <c r="A30" s="191" t="s">
        <v>201</v>
      </c>
      <c r="B30" s="192"/>
      <c r="C30" s="49">
        <v>0</v>
      </c>
      <c r="D30" s="50">
        <f t="shared" ref="D30:D35" si="2">+C30/C$36</f>
        <v>0</v>
      </c>
      <c r="E30" s="28"/>
      <c r="F30" s="27" t="s">
        <v>177</v>
      </c>
      <c r="G30" s="49">
        <v>0</v>
      </c>
      <c r="H30" s="50">
        <f t="shared" si="1"/>
        <v>0</v>
      </c>
      <c r="I30" s="28"/>
      <c r="J30" s="212" t="s">
        <v>212</v>
      </c>
      <c r="K30" s="212"/>
      <c r="L30" s="49">
        <v>0</v>
      </c>
      <c r="M30" s="50">
        <f t="shared" ref="M30:M34" si="3">+L30/L$36</f>
        <v>0</v>
      </c>
      <c r="N30" s="28"/>
      <c r="O30" s="214" t="s">
        <v>163</v>
      </c>
      <c r="P30" s="214"/>
      <c r="Q30" s="214"/>
      <c r="R30" s="49">
        <v>0</v>
      </c>
      <c r="S30" s="50">
        <f>+R30/R37</f>
        <v>0</v>
      </c>
      <c r="T30" s="28"/>
      <c r="U30" s="27" t="s">
        <v>202</v>
      </c>
      <c r="V30" s="49">
        <v>2059</v>
      </c>
      <c r="W30" s="50">
        <f t="shared" si="0"/>
        <v>1</v>
      </c>
    </row>
    <row r="31" spans="1:30" s="29" customFormat="1" ht="15" customHeight="1" x14ac:dyDescent="0.25">
      <c r="A31" s="191" t="s">
        <v>172</v>
      </c>
      <c r="B31" s="192"/>
      <c r="C31" s="49">
        <v>0</v>
      </c>
      <c r="D31" s="50">
        <f t="shared" si="2"/>
        <v>0</v>
      </c>
      <c r="E31" s="28"/>
      <c r="F31" s="27" t="s">
        <v>178</v>
      </c>
      <c r="G31" s="49">
        <v>0</v>
      </c>
      <c r="H31" s="50">
        <f t="shared" si="1"/>
        <v>0</v>
      </c>
      <c r="I31" s="28"/>
      <c r="J31" s="212" t="s">
        <v>213</v>
      </c>
      <c r="K31" s="212"/>
      <c r="L31" s="49">
        <v>0</v>
      </c>
      <c r="M31" s="50">
        <f t="shared" si="3"/>
        <v>0</v>
      </c>
      <c r="N31" s="28"/>
      <c r="O31" s="214" t="s">
        <v>190</v>
      </c>
      <c r="P31" s="214"/>
      <c r="Q31" s="214"/>
      <c r="R31" s="49">
        <v>0</v>
      </c>
      <c r="S31" s="50">
        <f>+R31/R37</f>
        <v>0</v>
      </c>
      <c r="T31" s="28"/>
      <c r="U31" s="19" t="s">
        <v>184</v>
      </c>
      <c r="V31" s="21">
        <f>SUM(V27:V30)</f>
        <v>2059</v>
      </c>
      <c r="W31" s="48">
        <f>SUM(W27:W30)</f>
        <v>1</v>
      </c>
    </row>
    <row r="32" spans="1:30" s="29" customFormat="1" ht="15" customHeight="1" x14ac:dyDescent="0.25">
      <c r="A32" s="191" t="s">
        <v>170</v>
      </c>
      <c r="B32" s="192"/>
      <c r="C32" s="49">
        <v>0</v>
      </c>
      <c r="D32" s="50">
        <f t="shared" si="2"/>
        <v>0</v>
      </c>
      <c r="E32" s="28"/>
      <c r="F32" s="27" t="s">
        <v>179</v>
      </c>
      <c r="G32" s="49">
        <v>0</v>
      </c>
      <c r="H32" s="50">
        <f t="shared" si="1"/>
        <v>0</v>
      </c>
      <c r="I32" s="28"/>
      <c r="J32" s="230" t="s">
        <v>214</v>
      </c>
      <c r="K32" s="230"/>
      <c r="L32" s="49">
        <v>0</v>
      </c>
      <c r="M32" s="50">
        <f t="shared" si="3"/>
        <v>0</v>
      </c>
      <c r="N32" s="28"/>
      <c r="O32" s="214" t="s">
        <v>191</v>
      </c>
      <c r="P32" s="214"/>
      <c r="Q32" s="214"/>
      <c r="R32" s="49">
        <v>0</v>
      </c>
      <c r="S32" s="50">
        <f>+R32/R37</f>
        <v>0</v>
      </c>
      <c r="T32" s="28"/>
      <c r="W32" s="4"/>
    </row>
    <row r="33" spans="1:24" s="29" customFormat="1" ht="30.75" customHeight="1" x14ac:dyDescent="0.25">
      <c r="A33" s="191" t="s">
        <v>171</v>
      </c>
      <c r="B33" s="192"/>
      <c r="C33" s="49">
        <v>0</v>
      </c>
      <c r="D33" s="50">
        <f t="shared" si="2"/>
        <v>0</v>
      </c>
      <c r="E33" s="28"/>
      <c r="F33" s="33" t="s">
        <v>180</v>
      </c>
      <c r="G33" s="49">
        <v>0</v>
      </c>
      <c r="H33" s="50">
        <f t="shared" si="1"/>
        <v>0</v>
      </c>
      <c r="I33" s="28"/>
      <c r="J33" s="212" t="s">
        <v>215</v>
      </c>
      <c r="K33" s="212"/>
      <c r="L33" s="49">
        <v>0</v>
      </c>
      <c r="M33" s="50">
        <f t="shared" si="3"/>
        <v>0</v>
      </c>
      <c r="N33" s="28"/>
      <c r="O33" s="214" t="s">
        <v>161</v>
      </c>
      <c r="P33" s="214"/>
      <c r="Q33" s="214"/>
      <c r="R33" s="49">
        <v>0</v>
      </c>
      <c r="S33" s="50">
        <f>+R33/R37</f>
        <v>0</v>
      </c>
      <c r="T33" s="28"/>
      <c r="U33" s="56" t="s">
        <v>196</v>
      </c>
      <c r="V33" s="51" t="s">
        <v>186</v>
      </c>
      <c r="W33" s="21" t="s">
        <v>209</v>
      </c>
    </row>
    <row r="34" spans="1:24" s="29" customFormat="1" ht="15" customHeight="1" x14ac:dyDescent="0.25">
      <c r="A34" s="193" t="s">
        <v>173</v>
      </c>
      <c r="B34" s="194"/>
      <c r="C34" s="49">
        <v>0</v>
      </c>
      <c r="D34" s="50">
        <f t="shared" si="2"/>
        <v>0</v>
      </c>
      <c r="E34" s="28"/>
      <c r="F34" s="27" t="s">
        <v>181</v>
      </c>
      <c r="G34" s="49">
        <v>0</v>
      </c>
      <c r="H34" s="50">
        <f t="shared" si="1"/>
        <v>0</v>
      </c>
      <c r="I34" s="28"/>
      <c r="J34" s="212" t="s">
        <v>216</v>
      </c>
      <c r="K34" s="212"/>
      <c r="L34" s="49">
        <v>0</v>
      </c>
      <c r="M34" s="50">
        <f t="shared" si="3"/>
        <v>0</v>
      </c>
      <c r="N34" s="28"/>
      <c r="O34" s="214" t="s">
        <v>155</v>
      </c>
      <c r="P34" s="214"/>
      <c r="Q34" s="214"/>
      <c r="R34" s="49">
        <v>0</v>
      </c>
      <c r="S34" s="50">
        <f>+R34/R37</f>
        <v>0</v>
      </c>
      <c r="T34" s="28"/>
      <c r="U34" s="27" t="s">
        <v>197</v>
      </c>
      <c r="V34" s="49">
        <v>0</v>
      </c>
      <c r="W34" s="50">
        <f>+V34/V38</f>
        <v>0</v>
      </c>
    </row>
    <row r="35" spans="1:24" s="29" customFormat="1" ht="15" customHeight="1" x14ac:dyDescent="0.25">
      <c r="A35" s="193" t="s">
        <v>200</v>
      </c>
      <c r="B35" s="194"/>
      <c r="C35" s="49">
        <v>2059</v>
      </c>
      <c r="D35" s="50">
        <f t="shared" si="2"/>
        <v>1</v>
      </c>
      <c r="E35" s="28"/>
      <c r="F35" s="27" t="s">
        <v>200</v>
      </c>
      <c r="G35" s="49">
        <v>2059</v>
      </c>
      <c r="H35" s="50">
        <f>+G35/G$36</f>
        <v>1</v>
      </c>
      <c r="I35" s="28"/>
      <c r="J35" s="224" t="s">
        <v>202</v>
      </c>
      <c r="K35" s="225"/>
      <c r="L35" s="49">
        <v>2059</v>
      </c>
      <c r="M35" s="50">
        <f>+L35/L$36</f>
        <v>1</v>
      </c>
      <c r="N35" s="28"/>
      <c r="O35" s="193" t="s">
        <v>200</v>
      </c>
      <c r="P35" s="226"/>
      <c r="Q35" s="194"/>
      <c r="R35" s="49">
        <v>2059</v>
      </c>
      <c r="S35" s="50">
        <f>+R35/R37</f>
        <v>1</v>
      </c>
      <c r="T35" s="28"/>
      <c r="U35" s="27" t="s">
        <v>198</v>
      </c>
      <c r="V35" s="49">
        <v>0</v>
      </c>
      <c r="W35" s="50">
        <f>+V35/V38</f>
        <v>0</v>
      </c>
    </row>
    <row r="36" spans="1:24" s="29" customFormat="1" ht="15.95" customHeight="1" x14ac:dyDescent="0.25">
      <c r="A36" s="97" t="s">
        <v>184</v>
      </c>
      <c r="B36" s="97"/>
      <c r="C36" s="165">
        <f>SUM(C29:C35)</f>
        <v>2059</v>
      </c>
      <c r="D36" s="166">
        <f>SUM(D29:D35)</f>
        <v>1</v>
      </c>
      <c r="E36" s="28"/>
      <c r="F36" s="165" t="s">
        <v>184</v>
      </c>
      <c r="G36" s="165">
        <f>SUM(G28:G35)</f>
        <v>2059</v>
      </c>
      <c r="H36" s="166">
        <f>SUM(H28:H35)</f>
        <v>1</v>
      </c>
      <c r="I36" s="28"/>
      <c r="J36" s="165" t="s">
        <v>184</v>
      </c>
      <c r="K36" s="165"/>
      <c r="L36" s="165">
        <f>SUM(L29:L35)</f>
        <v>2059</v>
      </c>
      <c r="M36" s="166">
        <f>SUM(M29:M34)</f>
        <v>0</v>
      </c>
      <c r="N36" s="28"/>
      <c r="O36" s="214" t="s">
        <v>217</v>
      </c>
      <c r="P36" s="214"/>
      <c r="Q36" s="193"/>
      <c r="R36" s="49">
        <v>0</v>
      </c>
      <c r="S36" s="50">
        <f>+R36/R37</f>
        <v>0</v>
      </c>
      <c r="T36" s="28"/>
      <c r="U36" s="27" t="s">
        <v>199</v>
      </c>
      <c r="V36" s="49">
        <v>0</v>
      </c>
      <c r="W36" s="50">
        <f>+V36/V38</f>
        <v>0</v>
      </c>
    </row>
    <row r="37" spans="1:24" s="29" customFormat="1" ht="15.95" customHeight="1" x14ac:dyDescent="0.25">
      <c r="A37" s="97"/>
      <c r="B37" s="97"/>
      <c r="C37" s="165"/>
      <c r="D37" s="166"/>
      <c r="E37" s="28"/>
      <c r="F37" s="165"/>
      <c r="G37" s="165"/>
      <c r="H37" s="166"/>
      <c r="I37" s="28"/>
      <c r="J37" s="165"/>
      <c r="K37" s="165"/>
      <c r="L37" s="165"/>
      <c r="M37" s="166"/>
      <c r="N37" s="28"/>
      <c r="O37" s="97" t="s">
        <v>184</v>
      </c>
      <c r="P37" s="97"/>
      <c r="Q37" s="97"/>
      <c r="R37" s="165">
        <f>SUM(R28:R36)</f>
        <v>2059</v>
      </c>
      <c r="S37" s="173">
        <f>SUM(S28:S36)</f>
        <v>1</v>
      </c>
      <c r="T37" s="28"/>
      <c r="U37" s="35" t="s">
        <v>202</v>
      </c>
      <c r="V37" s="49">
        <v>2059</v>
      </c>
      <c r="W37" s="50">
        <f>+V37/V38</f>
        <v>1</v>
      </c>
    </row>
    <row r="38" spans="1:24" s="29" customFormat="1" ht="15.95" customHeight="1" x14ac:dyDescent="0.25">
      <c r="A38" s="97"/>
      <c r="B38" s="97"/>
      <c r="C38" s="165"/>
      <c r="D38" s="166"/>
      <c r="E38" s="18"/>
      <c r="F38" s="165"/>
      <c r="G38" s="165"/>
      <c r="H38" s="166"/>
      <c r="I38" s="28"/>
      <c r="J38" s="165"/>
      <c r="K38" s="165"/>
      <c r="L38" s="165"/>
      <c r="M38" s="166"/>
      <c r="N38" s="28"/>
      <c r="O38" s="97"/>
      <c r="P38" s="97"/>
      <c r="Q38" s="97"/>
      <c r="R38" s="165"/>
      <c r="S38" s="173"/>
      <c r="T38" s="28"/>
      <c r="U38" s="37" t="s">
        <v>184</v>
      </c>
      <c r="V38" s="52">
        <f>SUM(V34:V37)</f>
        <v>2059</v>
      </c>
      <c r="W38" s="53">
        <f>SUM(W34:W37)</f>
        <v>1</v>
      </c>
    </row>
    <row r="39" spans="1:24" s="3" customFormat="1" ht="15" x14ac:dyDescent="0.25">
      <c r="A39" s="18"/>
      <c r="B39" s="18"/>
      <c r="C39" s="18"/>
      <c r="D39" s="18"/>
      <c r="E39" s="18"/>
      <c r="F39" s="18"/>
      <c r="G39" s="18"/>
      <c r="H39" s="18"/>
      <c r="I39" s="18"/>
      <c r="J39" s="46"/>
      <c r="K39" s="46"/>
      <c r="L39" s="46"/>
      <c r="N39" s="34"/>
      <c r="O39" s="46"/>
      <c r="P39" s="46"/>
      <c r="Q39" s="46"/>
      <c r="R39" s="47"/>
      <c r="S39" s="47"/>
      <c r="T39" s="11"/>
      <c r="U39" s="18"/>
      <c r="V39" s="28"/>
      <c r="W39" s="28"/>
    </row>
    <row r="40" spans="1:24" s="3" customFormat="1" ht="20.25" customHeight="1" x14ac:dyDescent="0.25">
      <c r="A40" s="125" t="s">
        <v>220</v>
      </c>
      <c r="B40" s="126"/>
      <c r="C40" s="126"/>
      <c r="D40" s="126"/>
      <c r="E40" s="126"/>
      <c r="F40" s="126"/>
      <c r="G40" s="126"/>
      <c r="H40" s="126"/>
      <c r="I40" s="126"/>
      <c r="J40" s="126"/>
      <c r="K40" s="126"/>
      <c r="L40" s="126"/>
      <c r="M40" s="126"/>
      <c r="N40" s="126"/>
      <c r="O40" s="126"/>
      <c r="P40" s="126"/>
      <c r="Q40" s="126"/>
      <c r="R40" s="126"/>
      <c r="S40" s="126"/>
      <c r="T40" s="126"/>
      <c r="U40" s="126"/>
      <c r="V40" s="126"/>
      <c r="W40" s="126"/>
      <c r="X40" s="126"/>
    </row>
    <row r="41" spans="1:24" s="55" customFormat="1" ht="19.5" customHeight="1" x14ac:dyDescent="0.25">
      <c r="A41" s="54"/>
      <c r="B41" s="54"/>
      <c r="C41" s="54"/>
      <c r="D41" s="54"/>
      <c r="E41" s="54"/>
      <c r="F41" s="54"/>
      <c r="G41" s="54"/>
      <c r="H41" s="54"/>
      <c r="I41" s="54"/>
      <c r="J41" s="54"/>
      <c r="K41" s="54"/>
      <c r="L41" s="54"/>
      <c r="M41" s="54"/>
      <c r="N41" s="54"/>
      <c r="O41" s="54"/>
      <c r="P41" s="54"/>
      <c r="Q41" s="54"/>
      <c r="R41" s="54"/>
      <c r="S41" s="54"/>
      <c r="T41" s="54"/>
      <c r="U41" s="54"/>
      <c r="V41" s="54"/>
      <c r="W41" s="54"/>
      <c r="X41" s="54"/>
    </row>
    <row r="42" spans="1:24" s="3" customFormat="1" ht="84" customHeight="1" x14ac:dyDescent="0.25">
      <c r="A42" s="165" t="s">
        <v>27</v>
      </c>
      <c r="B42" s="165"/>
      <c r="C42" s="165"/>
      <c r="D42" s="165" t="s">
        <v>28</v>
      </c>
      <c r="E42" s="165"/>
      <c r="F42" s="165"/>
      <c r="G42" s="32"/>
      <c r="H42" s="165" t="s">
        <v>208</v>
      </c>
      <c r="I42" s="165"/>
      <c r="J42" s="165"/>
      <c r="K42" s="32"/>
      <c r="L42" s="165" t="s">
        <v>218</v>
      </c>
      <c r="M42" s="165"/>
      <c r="N42" s="165"/>
      <c r="O42" s="21" t="s">
        <v>219</v>
      </c>
      <c r="P42" s="21" t="s">
        <v>30</v>
      </c>
      <c r="Q42" s="32"/>
      <c r="R42" s="169" t="s">
        <v>231</v>
      </c>
      <c r="S42" s="169"/>
      <c r="T42" s="169"/>
      <c r="U42" s="57" t="s">
        <v>232</v>
      </c>
      <c r="V42" s="167" t="s">
        <v>230</v>
      </c>
      <c r="W42" s="168"/>
      <c r="X42" s="32"/>
    </row>
    <row r="43" spans="1:24" s="3" customFormat="1" ht="75.95" customHeight="1" x14ac:dyDescent="0.25">
      <c r="A43" s="165">
        <v>1</v>
      </c>
      <c r="B43" s="165"/>
      <c r="C43" s="165"/>
      <c r="D43" s="165">
        <v>1</v>
      </c>
      <c r="E43" s="165"/>
      <c r="F43" s="165"/>
      <c r="G43" s="32"/>
      <c r="H43" s="166">
        <f>+D43/A43</f>
        <v>1</v>
      </c>
      <c r="I43" s="166"/>
      <c r="J43" s="166"/>
      <c r="K43" s="32"/>
      <c r="L43" s="165">
        <v>500</v>
      </c>
      <c r="M43" s="165"/>
      <c r="N43" s="165"/>
      <c r="O43" s="19">
        <v>549</v>
      </c>
      <c r="P43" s="69">
        <f>O43/L43</f>
        <v>1.0980000000000001</v>
      </c>
      <c r="Q43" s="19"/>
      <c r="R43" s="167">
        <v>0</v>
      </c>
      <c r="S43" s="170"/>
      <c r="T43" s="168"/>
      <c r="U43" s="45">
        <v>0</v>
      </c>
      <c r="V43" s="171">
        <v>0</v>
      </c>
      <c r="W43" s="172"/>
      <c r="X43" s="32"/>
    </row>
    <row r="44" spans="1:24" s="3" customFormat="1" ht="20.25" customHeight="1" x14ac:dyDescent="0.25">
      <c r="A44" s="32"/>
      <c r="B44" s="32"/>
      <c r="C44" s="32"/>
      <c r="D44" s="32"/>
      <c r="E44" s="32"/>
      <c r="F44" s="32"/>
      <c r="G44" s="32"/>
      <c r="H44" s="32"/>
      <c r="I44" s="32"/>
      <c r="J44" s="32"/>
      <c r="K44" s="32"/>
      <c r="L44" s="32"/>
      <c r="M44" s="32"/>
      <c r="N44" s="32"/>
      <c r="O44" s="32"/>
      <c r="P44" s="32"/>
      <c r="Q44" s="32"/>
      <c r="R44" s="32"/>
      <c r="S44" s="32"/>
      <c r="T44" s="32"/>
      <c r="U44" s="32"/>
      <c r="V44" s="32"/>
      <c r="W44" s="32"/>
      <c r="X44" s="32"/>
    </row>
    <row r="45" spans="1:24" ht="17.100000000000001" customHeight="1" x14ac:dyDescent="0.25">
      <c r="A45" s="125" t="s">
        <v>227</v>
      </c>
      <c r="B45" s="126"/>
      <c r="C45" s="126"/>
      <c r="D45" s="126"/>
      <c r="E45" s="126"/>
      <c r="F45" s="126"/>
      <c r="G45" s="126"/>
      <c r="H45" s="126"/>
      <c r="I45" s="126"/>
      <c r="J45" s="126"/>
      <c r="K45" s="126"/>
      <c r="L45" s="126"/>
      <c r="M45" s="126"/>
      <c r="N45" s="126"/>
      <c r="O45" s="126"/>
      <c r="P45" s="126"/>
      <c r="Q45" s="126"/>
      <c r="R45" s="126"/>
      <c r="S45" s="126"/>
      <c r="T45" s="126"/>
      <c r="U45" s="126"/>
      <c r="V45" s="126"/>
      <c r="W45" s="126"/>
      <c r="X45" s="126"/>
    </row>
    <row r="46" spans="1:24" ht="17.100000000000001" customHeight="1" x14ac:dyDescent="0.25">
      <c r="A46" s="89" t="s">
        <v>32</v>
      </c>
      <c r="B46" s="89"/>
      <c r="C46" s="89"/>
      <c r="D46" s="89"/>
      <c r="E46" s="89"/>
      <c r="F46" s="89"/>
      <c r="G46" s="89"/>
      <c r="H46" s="89"/>
      <c r="I46" s="89"/>
      <c r="J46" s="89"/>
      <c r="K46" s="89"/>
      <c r="L46" s="89"/>
      <c r="M46" s="89"/>
      <c r="N46" s="89"/>
      <c r="O46" s="89"/>
      <c r="P46" s="89"/>
      <c r="Q46" s="89"/>
      <c r="R46" s="89"/>
      <c r="S46" s="89"/>
      <c r="T46" s="89"/>
      <c r="U46" s="89"/>
      <c r="V46" s="89"/>
      <c r="W46" s="89"/>
    </row>
    <row r="47" spans="1:24" ht="42.95" customHeight="1" x14ac:dyDescent="0.25">
      <c r="A47" s="70" t="s">
        <v>250</v>
      </c>
      <c r="B47" s="71"/>
      <c r="C47" s="71"/>
      <c r="D47" s="71"/>
      <c r="E47" s="71"/>
      <c r="F47" s="71"/>
      <c r="G47" s="71"/>
      <c r="H47" s="71"/>
      <c r="I47" s="71"/>
      <c r="J47" s="71"/>
      <c r="K47" s="71"/>
      <c r="L47" s="71"/>
      <c r="M47" s="72"/>
      <c r="N47" s="70" t="s">
        <v>251</v>
      </c>
      <c r="O47" s="76"/>
      <c r="P47" s="76"/>
      <c r="Q47" s="76"/>
      <c r="R47" s="76"/>
      <c r="S47" s="76"/>
      <c r="T47" s="76"/>
      <c r="U47" s="76"/>
      <c r="V47" s="76"/>
      <c r="W47" s="77"/>
    </row>
    <row r="48" spans="1:24" ht="111" customHeight="1" x14ac:dyDescent="0.25">
      <c r="A48" s="73"/>
      <c r="B48" s="74"/>
      <c r="C48" s="74"/>
      <c r="D48" s="74"/>
      <c r="E48" s="74"/>
      <c r="F48" s="74"/>
      <c r="G48" s="74"/>
      <c r="H48" s="74"/>
      <c r="I48" s="74"/>
      <c r="J48" s="74"/>
      <c r="K48" s="74"/>
      <c r="L48" s="74"/>
      <c r="M48" s="75"/>
      <c r="N48" s="78"/>
      <c r="O48" s="79"/>
      <c r="P48" s="79"/>
      <c r="Q48" s="79"/>
      <c r="R48" s="79"/>
      <c r="S48" s="79"/>
      <c r="T48" s="79"/>
      <c r="U48" s="79"/>
      <c r="V48" s="79"/>
      <c r="W48" s="80"/>
    </row>
    <row r="49" spans="1:24" ht="35.1" customHeight="1" x14ac:dyDescent="0.25">
      <c r="A49" s="127" t="s">
        <v>237</v>
      </c>
      <c r="B49" s="127"/>
      <c r="C49" s="127"/>
      <c r="D49" s="127"/>
      <c r="E49" s="127"/>
      <c r="F49" s="127"/>
      <c r="G49" s="127"/>
      <c r="H49" s="127"/>
      <c r="I49" s="127"/>
      <c r="J49" s="127"/>
      <c r="K49" s="127"/>
      <c r="L49" s="127"/>
      <c r="M49" s="127"/>
      <c r="N49" s="127"/>
      <c r="O49" s="127"/>
      <c r="P49" s="127"/>
      <c r="Q49" s="127"/>
      <c r="R49" s="127"/>
      <c r="S49" s="127"/>
      <c r="T49" s="127"/>
      <c r="U49" s="127"/>
      <c r="V49" s="127"/>
      <c r="W49" s="127"/>
    </row>
    <row r="50" spans="1:24" ht="42.95" customHeight="1" x14ac:dyDescent="0.25">
      <c r="A50" s="89"/>
      <c r="B50" s="89"/>
      <c r="C50" s="89"/>
      <c r="D50" s="89"/>
      <c r="E50" s="89"/>
      <c r="F50" s="89"/>
      <c r="G50" s="89"/>
      <c r="H50" s="89"/>
      <c r="I50" s="89"/>
      <c r="J50" s="89"/>
      <c r="K50" s="89"/>
      <c r="L50" s="89"/>
      <c r="M50" s="89"/>
      <c r="N50" s="89"/>
      <c r="O50" s="89"/>
      <c r="P50" s="89"/>
      <c r="Q50" s="89"/>
      <c r="R50" s="89"/>
      <c r="S50" s="89"/>
      <c r="T50" s="89"/>
      <c r="U50" s="89"/>
      <c r="V50" s="89"/>
      <c r="W50" s="89"/>
    </row>
    <row r="51" spans="1:24" ht="17.100000000000001" customHeight="1" x14ac:dyDescent="0.25">
      <c r="A51" s="89" t="s">
        <v>33</v>
      </c>
      <c r="B51" s="89"/>
      <c r="C51" s="89"/>
      <c r="D51" s="89"/>
      <c r="E51" s="89"/>
      <c r="F51" s="89"/>
      <c r="G51" s="89"/>
      <c r="H51" s="89"/>
      <c r="I51" s="89"/>
      <c r="J51" s="89"/>
      <c r="K51" s="89"/>
      <c r="L51" s="89"/>
      <c r="M51" s="89"/>
      <c r="N51" s="89"/>
      <c r="O51" s="89"/>
      <c r="P51" s="89"/>
      <c r="Q51" s="89"/>
      <c r="R51" s="89"/>
      <c r="S51" s="89"/>
      <c r="T51" s="89"/>
      <c r="U51" s="89"/>
      <c r="V51" s="89"/>
      <c r="W51" s="89"/>
    </row>
    <row r="52" spans="1:24" ht="61.5" customHeight="1" x14ac:dyDescent="0.25">
      <c r="A52" s="90" t="s">
        <v>252</v>
      </c>
      <c r="B52" s="90"/>
      <c r="C52" s="90"/>
      <c r="D52" s="90"/>
      <c r="E52" s="90"/>
      <c r="F52" s="90"/>
      <c r="G52" s="90"/>
      <c r="H52" s="90"/>
      <c r="I52" s="90"/>
      <c r="J52" s="90"/>
      <c r="K52" s="90"/>
      <c r="L52" s="90"/>
      <c r="M52" s="90"/>
      <c r="N52" s="90"/>
      <c r="O52" s="90"/>
      <c r="P52" s="90"/>
      <c r="Q52" s="90"/>
      <c r="R52" s="90"/>
      <c r="S52" s="90"/>
      <c r="T52" s="90"/>
      <c r="U52" s="90"/>
      <c r="V52" s="90"/>
      <c r="W52" s="90"/>
    </row>
    <row r="53" spans="1:24" ht="42.95" hidden="1" customHeight="1" x14ac:dyDescent="0.25">
      <c r="A53" s="90"/>
      <c r="B53" s="90"/>
      <c r="C53" s="90"/>
      <c r="D53" s="90"/>
      <c r="E53" s="90"/>
      <c r="F53" s="90"/>
      <c r="G53" s="90"/>
      <c r="H53" s="90"/>
      <c r="I53" s="90"/>
      <c r="J53" s="90"/>
      <c r="K53" s="90"/>
      <c r="L53" s="90"/>
      <c r="M53" s="90"/>
      <c r="N53" s="90"/>
      <c r="O53" s="90"/>
      <c r="P53" s="90"/>
      <c r="Q53" s="90"/>
      <c r="R53" s="90"/>
      <c r="S53" s="90"/>
      <c r="T53" s="90"/>
      <c r="U53" s="90"/>
      <c r="V53" s="90"/>
      <c r="W53" s="90"/>
    </row>
    <row r="54" spans="1:24" ht="17.100000000000001" customHeight="1" x14ac:dyDescent="0.25">
      <c r="A54" s="89" t="s">
        <v>34</v>
      </c>
      <c r="B54" s="89"/>
      <c r="C54" s="89"/>
      <c r="D54" s="89"/>
      <c r="E54" s="89"/>
      <c r="F54" s="89"/>
      <c r="G54" s="89"/>
      <c r="H54" s="89"/>
      <c r="I54" s="89"/>
      <c r="J54" s="89"/>
      <c r="K54" s="89"/>
      <c r="L54" s="89"/>
      <c r="M54" s="89"/>
      <c r="N54" s="89"/>
      <c r="O54" s="89"/>
      <c r="P54" s="89"/>
      <c r="Q54" s="89"/>
      <c r="R54" s="89"/>
      <c r="S54" s="89"/>
      <c r="T54" s="89"/>
      <c r="U54" s="89"/>
      <c r="V54" s="89"/>
      <c r="W54" s="89"/>
    </row>
    <row r="55" spans="1:24" ht="18" customHeight="1" x14ac:dyDescent="0.25">
      <c r="A55" s="90" t="s">
        <v>257</v>
      </c>
      <c r="B55" s="90"/>
      <c r="C55" s="90"/>
      <c r="D55" s="90"/>
      <c r="E55" s="90"/>
      <c r="F55" s="90"/>
      <c r="G55" s="90"/>
      <c r="H55" s="90"/>
      <c r="I55" s="90"/>
      <c r="J55" s="90"/>
      <c r="K55" s="90"/>
      <c r="L55" s="90"/>
      <c r="M55" s="90"/>
      <c r="N55" s="90"/>
      <c r="O55" s="90"/>
      <c r="P55" s="90"/>
      <c r="Q55" s="90"/>
      <c r="R55" s="90"/>
      <c r="S55" s="90"/>
      <c r="T55" s="90"/>
      <c r="U55" s="90"/>
      <c r="V55" s="90"/>
      <c r="W55" s="90"/>
    </row>
    <row r="56" spans="1:24" ht="12.95" customHeight="1" x14ac:dyDescent="0.25">
      <c r="A56" s="90"/>
      <c r="B56" s="90"/>
      <c r="C56" s="90"/>
      <c r="D56" s="90"/>
      <c r="E56" s="90"/>
      <c r="F56" s="90"/>
      <c r="G56" s="90"/>
      <c r="H56" s="90"/>
      <c r="I56" s="90"/>
      <c r="J56" s="90"/>
      <c r="K56" s="90"/>
      <c r="L56" s="90"/>
      <c r="M56" s="90"/>
      <c r="N56" s="90"/>
      <c r="O56" s="90"/>
      <c r="P56" s="90"/>
      <c r="Q56" s="90"/>
      <c r="R56" s="90"/>
      <c r="S56" s="90"/>
      <c r="T56" s="90"/>
      <c r="U56" s="90"/>
      <c r="V56" s="90"/>
      <c r="W56" s="90"/>
    </row>
    <row r="57" spans="1:24" ht="17.100000000000001" customHeight="1" x14ac:dyDescent="0.25">
      <c r="A57" s="125" t="s">
        <v>228</v>
      </c>
      <c r="B57" s="126"/>
      <c r="C57" s="126"/>
      <c r="D57" s="126"/>
      <c r="E57" s="126"/>
      <c r="F57" s="126"/>
      <c r="G57" s="126"/>
      <c r="H57" s="126"/>
      <c r="I57" s="126"/>
      <c r="J57" s="126"/>
      <c r="K57" s="126"/>
      <c r="L57" s="126"/>
      <c r="M57" s="126"/>
      <c r="N57" s="126"/>
      <c r="O57" s="126"/>
      <c r="P57" s="126"/>
      <c r="Q57" s="126"/>
      <c r="R57" s="126"/>
      <c r="S57" s="126"/>
      <c r="T57" s="126"/>
      <c r="U57" s="126"/>
      <c r="V57" s="126"/>
      <c r="W57" s="126"/>
      <c r="X57" s="126"/>
    </row>
    <row r="58" spans="1:24" s="7" customFormat="1" ht="17.100000000000001" customHeight="1" x14ac:dyDescent="0.25">
      <c r="A58" s="6" t="s">
        <v>36</v>
      </c>
      <c r="B58" s="177" t="s">
        <v>249</v>
      </c>
      <c r="C58" s="177"/>
      <c r="D58" s="177"/>
      <c r="E58" s="177"/>
      <c r="F58" s="177"/>
      <c r="G58" s="177"/>
      <c r="H58" s="177"/>
      <c r="I58" s="177"/>
      <c r="J58" s="177"/>
      <c r="K58" s="177"/>
      <c r="L58" s="177"/>
      <c r="M58" s="177" t="s">
        <v>38</v>
      </c>
      <c r="N58" s="177"/>
      <c r="O58" s="177"/>
      <c r="P58" s="177"/>
      <c r="Q58" s="177"/>
      <c r="R58" s="177"/>
      <c r="S58" s="30"/>
      <c r="T58" s="84" t="s">
        <v>39</v>
      </c>
      <c r="U58" s="84"/>
      <c r="V58" s="84"/>
      <c r="W58" s="84"/>
    </row>
    <row r="59" spans="1:24" s="7" customFormat="1" ht="20.45" customHeight="1" x14ac:dyDescent="0.25">
      <c r="A59" s="6"/>
      <c r="B59" s="178" t="s">
        <v>246</v>
      </c>
      <c r="C59" s="179"/>
      <c r="D59" s="179"/>
      <c r="E59" s="179"/>
      <c r="F59" s="179"/>
      <c r="G59" s="179"/>
      <c r="H59" s="179"/>
      <c r="I59" s="179"/>
      <c r="J59" s="179"/>
      <c r="K59" s="179"/>
      <c r="L59" s="180"/>
      <c r="M59" s="174"/>
      <c r="N59" s="175"/>
      <c r="O59" s="175"/>
      <c r="P59" s="175"/>
      <c r="Q59" s="175"/>
      <c r="R59" s="176"/>
      <c r="S59" s="31"/>
      <c r="T59" s="84"/>
      <c r="U59" s="84"/>
      <c r="V59" s="84"/>
      <c r="W59" s="84"/>
    </row>
    <row r="60" spans="1:24" s="7" customFormat="1" ht="20.45" customHeight="1" x14ac:dyDescent="0.25">
      <c r="A60" s="6"/>
      <c r="B60" s="174"/>
      <c r="C60" s="175"/>
      <c r="D60" s="175"/>
      <c r="E60" s="175"/>
      <c r="F60" s="175"/>
      <c r="G60" s="175"/>
      <c r="H60" s="175"/>
      <c r="I60" s="175"/>
      <c r="J60" s="175"/>
      <c r="K60" s="175"/>
      <c r="L60" s="176"/>
      <c r="M60" s="174"/>
      <c r="N60" s="175"/>
      <c r="O60" s="175"/>
      <c r="P60" s="175"/>
      <c r="Q60" s="175"/>
      <c r="R60" s="176"/>
      <c r="S60" s="31"/>
      <c r="T60" s="84"/>
      <c r="U60" s="84"/>
      <c r="V60" s="84"/>
      <c r="W60" s="84"/>
    </row>
    <row r="61" spans="1:24" s="7" customFormat="1" ht="20.45" customHeight="1" x14ac:dyDescent="0.25">
      <c r="A61" s="6"/>
      <c r="B61" s="174"/>
      <c r="C61" s="175"/>
      <c r="D61" s="175"/>
      <c r="E61" s="175"/>
      <c r="F61" s="175"/>
      <c r="G61" s="175"/>
      <c r="H61" s="175"/>
      <c r="I61" s="175"/>
      <c r="J61" s="175"/>
      <c r="K61" s="175"/>
      <c r="L61" s="176"/>
      <c r="M61" s="174"/>
      <c r="N61" s="175"/>
      <c r="O61" s="175"/>
      <c r="P61" s="175"/>
      <c r="Q61" s="175"/>
      <c r="R61" s="176"/>
      <c r="S61" s="31"/>
      <c r="T61" s="84"/>
      <c r="U61" s="84"/>
      <c r="V61" s="84"/>
      <c r="W61" s="84"/>
    </row>
    <row r="62" spans="1:24" s="7" customFormat="1" ht="20.45" customHeight="1" x14ac:dyDescent="0.25">
      <c r="A62" s="6"/>
      <c r="B62" s="174"/>
      <c r="C62" s="175"/>
      <c r="D62" s="175"/>
      <c r="E62" s="175"/>
      <c r="F62" s="175"/>
      <c r="G62" s="175"/>
      <c r="H62" s="175"/>
      <c r="I62" s="175"/>
      <c r="J62" s="175"/>
      <c r="K62" s="175"/>
      <c r="L62" s="176"/>
      <c r="M62" s="174"/>
      <c r="N62" s="175"/>
      <c r="O62" s="175"/>
      <c r="P62" s="175"/>
      <c r="Q62" s="175"/>
      <c r="R62" s="176"/>
      <c r="S62" s="31"/>
      <c r="T62" s="84"/>
      <c r="U62" s="84"/>
      <c r="V62" s="84"/>
      <c r="W62" s="84"/>
    </row>
    <row r="63" spans="1:24" ht="17.100000000000001" customHeight="1" x14ac:dyDescent="0.25">
      <c r="A63" s="91"/>
      <c r="B63" s="92"/>
      <c r="C63" s="92"/>
      <c r="D63" s="92"/>
      <c r="E63" s="92"/>
      <c r="F63" s="92"/>
      <c r="G63" s="92"/>
      <c r="H63" s="92"/>
      <c r="I63" s="92"/>
      <c r="J63" s="92"/>
      <c r="K63" s="92"/>
      <c r="L63" s="92"/>
      <c r="M63" s="92"/>
      <c r="N63" s="92"/>
      <c r="O63" s="92"/>
      <c r="P63" s="92"/>
      <c r="Q63" s="92"/>
      <c r="R63" s="92"/>
      <c r="S63" s="92"/>
      <c r="T63" s="92"/>
      <c r="U63" s="92"/>
      <c r="V63" s="92"/>
      <c r="W63" s="92"/>
      <c r="X63" s="92"/>
    </row>
    <row r="64" spans="1:24" ht="17.100000000000001" customHeight="1" x14ac:dyDescent="0.25">
      <c r="A64" s="125" t="s">
        <v>229</v>
      </c>
      <c r="B64" s="126"/>
      <c r="C64" s="126"/>
      <c r="D64" s="126"/>
      <c r="E64" s="126"/>
      <c r="F64" s="126"/>
      <c r="G64" s="126"/>
      <c r="H64" s="126"/>
      <c r="I64" s="126"/>
      <c r="J64" s="126"/>
      <c r="K64" s="126"/>
      <c r="L64" s="126"/>
      <c r="M64" s="126"/>
      <c r="N64" s="126"/>
      <c r="O64" s="126"/>
      <c r="P64" s="126"/>
      <c r="Q64" s="126"/>
      <c r="R64" s="126"/>
      <c r="S64" s="126"/>
      <c r="T64" s="126"/>
      <c r="U64" s="126"/>
      <c r="V64" s="126"/>
      <c r="W64" s="126"/>
      <c r="X64" s="126"/>
    </row>
    <row r="65" spans="1:23" ht="17.100000000000001" customHeight="1" x14ac:dyDescent="0.25">
      <c r="A65" s="98" t="s">
        <v>206</v>
      </c>
      <c r="B65" s="99"/>
      <c r="C65" s="99"/>
      <c r="D65" s="99"/>
      <c r="E65" s="99"/>
      <c r="F65" s="99"/>
      <c r="G65" s="99"/>
      <c r="H65" s="99"/>
      <c r="I65" s="100"/>
      <c r="J65" s="36" t="s">
        <v>40</v>
      </c>
      <c r="K65" s="37" t="s">
        <v>41</v>
      </c>
      <c r="L65" s="101" t="s">
        <v>42</v>
      </c>
      <c r="M65" s="102"/>
      <c r="N65" s="102"/>
      <c r="O65" s="102"/>
      <c r="P65" s="102"/>
      <c r="Q65" s="102"/>
      <c r="R65" s="102"/>
      <c r="S65" s="102"/>
      <c r="T65" s="102"/>
      <c r="U65" s="103"/>
      <c r="V65" s="84" t="s">
        <v>43</v>
      </c>
      <c r="W65" s="84"/>
    </row>
    <row r="66" spans="1:23" ht="17.100000000000001" customHeight="1" x14ac:dyDescent="0.25">
      <c r="A66" s="183" t="s">
        <v>44</v>
      </c>
      <c r="B66" s="183"/>
      <c r="C66" s="183"/>
      <c r="D66" s="183"/>
      <c r="E66" s="183"/>
      <c r="F66" s="183"/>
      <c r="G66" s="183"/>
      <c r="H66" s="183"/>
      <c r="I66" s="183"/>
      <c r="J66" s="65" t="s">
        <v>245</v>
      </c>
      <c r="K66" s="39"/>
      <c r="L66" s="184" t="s">
        <v>207</v>
      </c>
      <c r="M66" s="185"/>
      <c r="N66" s="185"/>
      <c r="O66" s="185"/>
      <c r="P66" s="185"/>
      <c r="Q66" s="185"/>
      <c r="R66" s="185"/>
      <c r="S66" s="185"/>
      <c r="T66" s="185"/>
      <c r="U66" s="186"/>
      <c r="V66" s="85"/>
      <c r="W66" s="85"/>
    </row>
    <row r="67" spans="1:23" ht="17.100000000000001" customHeight="1" x14ac:dyDescent="0.25">
      <c r="A67" s="183" t="s">
        <v>45</v>
      </c>
      <c r="B67" s="183"/>
      <c r="C67" s="183"/>
      <c r="D67" s="183"/>
      <c r="E67" s="183"/>
      <c r="F67" s="183"/>
      <c r="G67" s="183"/>
      <c r="H67" s="183"/>
      <c r="I67" s="183"/>
      <c r="J67" s="65" t="s">
        <v>245</v>
      </c>
      <c r="K67" s="39"/>
      <c r="L67" s="184"/>
      <c r="M67" s="185"/>
      <c r="N67" s="185"/>
      <c r="O67" s="185"/>
      <c r="P67" s="185"/>
      <c r="Q67" s="185"/>
      <c r="R67" s="185"/>
      <c r="S67" s="185"/>
      <c r="T67" s="185"/>
      <c r="U67" s="186"/>
      <c r="V67" s="86"/>
      <c r="W67" s="87"/>
    </row>
    <row r="68" spans="1:23" ht="41.1" customHeight="1" x14ac:dyDescent="0.25">
      <c r="A68" s="181" t="s">
        <v>46</v>
      </c>
      <c r="B68" s="181"/>
      <c r="C68" s="181"/>
      <c r="D68" s="181"/>
      <c r="E68" s="181"/>
      <c r="F68" s="181"/>
      <c r="G68" s="181"/>
      <c r="H68" s="181"/>
      <c r="I68" s="181"/>
      <c r="J68" s="38"/>
      <c r="K68" s="66" t="s">
        <v>245</v>
      </c>
      <c r="L68" s="184"/>
      <c r="M68" s="185"/>
      <c r="N68" s="185"/>
      <c r="O68" s="185"/>
      <c r="P68" s="185"/>
      <c r="Q68" s="185"/>
      <c r="R68" s="185"/>
      <c r="S68" s="185"/>
      <c r="T68" s="185"/>
      <c r="U68" s="186"/>
      <c r="V68" s="85"/>
      <c r="W68" s="85"/>
    </row>
    <row r="69" spans="1:23" ht="24" customHeight="1" x14ac:dyDescent="0.25">
      <c r="A69" s="181" t="s">
        <v>47</v>
      </c>
      <c r="B69" s="181"/>
      <c r="C69" s="181"/>
      <c r="D69" s="181"/>
      <c r="E69" s="181"/>
      <c r="F69" s="181"/>
      <c r="G69" s="181"/>
      <c r="H69" s="181"/>
      <c r="I69" s="181"/>
      <c r="J69" s="65"/>
      <c r="K69" s="68" t="s">
        <v>245</v>
      </c>
      <c r="L69" s="184"/>
      <c r="M69" s="185"/>
      <c r="N69" s="185"/>
      <c r="O69" s="185"/>
      <c r="P69" s="185"/>
      <c r="Q69" s="185"/>
      <c r="R69" s="185"/>
      <c r="S69" s="185"/>
      <c r="T69" s="185"/>
      <c r="U69" s="186"/>
      <c r="V69" s="85"/>
      <c r="W69" s="85"/>
    </row>
    <row r="70" spans="1:23" ht="24" customHeight="1" x14ac:dyDescent="0.25">
      <c r="A70" s="182" t="s">
        <v>205</v>
      </c>
      <c r="B70" s="182"/>
      <c r="C70" s="182"/>
      <c r="D70" s="182"/>
      <c r="E70" s="182"/>
      <c r="F70" s="182"/>
      <c r="G70" s="182"/>
      <c r="H70" s="182"/>
      <c r="I70" s="182"/>
      <c r="J70" s="67" t="s">
        <v>245</v>
      </c>
      <c r="K70" s="59"/>
      <c r="L70" s="187"/>
      <c r="M70" s="188"/>
      <c r="N70" s="188"/>
      <c r="O70" s="188"/>
      <c r="P70" s="188"/>
      <c r="Q70" s="188"/>
      <c r="R70" s="188"/>
      <c r="S70" s="188"/>
      <c r="T70" s="188"/>
      <c r="U70" s="189"/>
      <c r="V70" s="88"/>
      <c r="W70" s="88"/>
    </row>
    <row r="71" spans="1:23" ht="17.100000000000001" customHeight="1" x14ac:dyDescent="0.25">
      <c r="A71" s="104" t="s">
        <v>48</v>
      </c>
      <c r="B71" s="104"/>
      <c r="C71" s="104"/>
      <c r="D71" s="104"/>
      <c r="E71" s="104"/>
      <c r="F71" s="104"/>
      <c r="G71" s="104"/>
      <c r="H71" s="104"/>
      <c r="I71" s="104"/>
      <c r="J71" s="104"/>
      <c r="K71" s="104"/>
      <c r="L71" s="104"/>
      <c r="M71" s="104"/>
      <c r="N71" s="104"/>
      <c r="O71" s="104"/>
      <c r="P71" s="104"/>
      <c r="Q71" s="104"/>
      <c r="R71" s="104"/>
      <c r="S71" s="104"/>
      <c r="T71" s="104"/>
      <c r="U71" s="104"/>
      <c r="V71" s="104"/>
      <c r="W71" s="104"/>
    </row>
    <row r="72" spans="1:23" ht="17.100000000000001" customHeight="1" x14ac:dyDescent="0.25">
      <c r="A72" s="104"/>
      <c r="B72" s="104"/>
      <c r="C72" s="104"/>
      <c r="D72" s="104"/>
      <c r="E72" s="104"/>
      <c r="F72" s="104"/>
      <c r="G72" s="104"/>
      <c r="H72" s="104"/>
      <c r="I72" s="104"/>
      <c r="J72" s="104"/>
      <c r="K72" s="104"/>
      <c r="L72" s="104"/>
      <c r="M72" s="104"/>
      <c r="N72" s="104"/>
      <c r="O72" s="104"/>
      <c r="P72" s="104"/>
      <c r="Q72" s="104"/>
      <c r="R72" s="104"/>
      <c r="S72" s="104"/>
      <c r="T72" s="104"/>
      <c r="U72" s="104"/>
      <c r="V72" s="104"/>
      <c r="W72" s="104"/>
    </row>
    <row r="73" spans="1:23" ht="17.100000000000001" customHeight="1" x14ac:dyDescent="0.25">
      <c r="A73" s="104"/>
      <c r="B73" s="104"/>
      <c r="C73" s="104"/>
      <c r="D73" s="104"/>
      <c r="E73" s="104"/>
      <c r="F73" s="104"/>
      <c r="G73" s="104"/>
      <c r="H73" s="104"/>
      <c r="I73" s="104"/>
      <c r="J73" s="104"/>
      <c r="K73" s="104"/>
      <c r="L73" s="104"/>
      <c r="M73" s="104"/>
      <c r="N73" s="104"/>
      <c r="O73" s="104"/>
      <c r="P73" s="104"/>
      <c r="Q73" s="104"/>
      <c r="R73" s="104"/>
      <c r="S73" s="104"/>
      <c r="T73" s="104"/>
      <c r="U73" s="104"/>
      <c r="V73" s="104"/>
      <c r="W73" s="104"/>
    </row>
    <row r="74" spans="1:23" ht="17.100000000000001" customHeight="1" x14ac:dyDescent="0.25">
      <c r="A74" s="104"/>
      <c r="B74" s="104"/>
      <c r="C74" s="104"/>
      <c r="D74" s="104"/>
      <c r="E74" s="104"/>
      <c r="F74" s="104"/>
      <c r="G74" s="104"/>
      <c r="H74" s="104"/>
      <c r="I74" s="104"/>
      <c r="J74" s="104"/>
      <c r="K74" s="104"/>
      <c r="L74" s="104"/>
      <c r="M74" s="104"/>
      <c r="N74" s="104"/>
      <c r="O74" s="104"/>
      <c r="P74" s="104"/>
      <c r="Q74" s="104"/>
      <c r="R74" s="104"/>
      <c r="S74" s="104"/>
      <c r="T74" s="104"/>
      <c r="U74" s="104"/>
      <c r="V74" s="104"/>
      <c r="W74" s="104"/>
    </row>
  </sheetData>
  <mergeCells count="160">
    <mergeCell ref="D36:D38"/>
    <mergeCell ref="O36:Q36"/>
    <mergeCell ref="R26:R27"/>
    <mergeCell ref="S26:S27"/>
    <mergeCell ref="O26:Q27"/>
    <mergeCell ref="D26:D28"/>
    <mergeCell ref="C26:C28"/>
    <mergeCell ref="F26:H26"/>
    <mergeCell ref="A35:B35"/>
    <mergeCell ref="J35:K35"/>
    <mergeCell ref="O35:Q35"/>
    <mergeCell ref="J26:M26"/>
    <mergeCell ref="M27:M28"/>
    <mergeCell ref="J32:K32"/>
    <mergeCell ref="J34:K34"/>
    <mergeCell ref="J33:K33"/>
    <mergeCell ref="O34:Q34"/>
    <mergeCell ref="O30:Q30"/>
    <mergeCell ref="O31:Q31"/>
    <mergeCell ref="O33:Q33"/>
    <mergeCell ref="T1:U1"/>
    <mergeCell ref="A26:B28"/>
    <mergeCell ref="A33:B33"/>
    <mergeCell ref="A34:B34"/>
    <mergeCell ref="F7:J7"/>
    <mergeCell ref="K7:N7"/>
    <mergeCell ref="I9:N9"/>
    <mergeCell ref="F6:J6"/>
    <mergeCell ref="O9:Q9"/>
    <mergeCell ref="K6:N6"/>
    <mergeCell ref="T2:U3"/>
    <mergeCell ref="A32:B32"/>
    <mergeCell ref="A6:E6"/>
    <mergeCell ref="A30:B30"/>
    <mergeCell ref="A29:B29"/>
    <mergeCell ref="A31:B31"/>
    <mergeCell ref="J31:K31"/>
    <mergeCell ref="J29:K29"/>
    <mergeCell ref="J30:K30"/>
    <mergeCell ref="L27:L28"/>
    <mergeCell ref="J27:K28"/>
    <mergeCell ref="O29:Q29"/>
    <mergeCell ref="O28:Q28"/>
    <mergeCell ref="O32:Q32"/>
    <mergeCell ref="A69:I69"/>
    <mergeCell ref="A70:I70"/>
    <mergeCell ref="A66:I66"/>
    <mergeCell ref="A67:I67"/>
    <mergeCell ref="A68:I68"/>
    <mergeCell ref="L66:U66"/>
    <mergeCell ref="L67:U67"/>
    <mergeCell ref="L68:U68"/>
    <mergeCell ref="L69:U69"/>
    <mergeCell ref="L70:U70"/>
    <mergeCell ref="B62:L62"/>
    <mergeCell ref="M62:R62"/>
    <mergeCell ref="B60:L60"/>
    <mergeCell ref="M60:R60"/>
    <mergeCell ref="B61:L61"/>
    <mergeCell ref="M61:R61"/>
    <mergeCell ref="B58:L58"/>
    <mergeCell ref="M58:R58"/>
    <mergeCell ref="B59:L59"/>
    <mergeCell ref="M59:R59"/>
    <mergeCell ref="A57:X57"/>
    <mergeCell ref="A42:C42"/>
    <mergeCell ref="A43:C43"/>
    <mergeCell ref="D42:F42"/>
    <mergeCell ref="D43:F43"/>
    <mergeCell ref="L42:N42"/>
    <mergeCell ref="L43:N43"/>
    <mergeCell ref="F36:F38"/>
    <mergeCell ref="G36:G38"/>
    <mergeCell ref="H36:H38"/>
    <mergeCell ref="V42:W42"/>
    <mergeCell ref="R42:T42"/>
    <mergeCell ref="R43:T43"/>
    <mergeCell ref="V43:W43"/>
    <mergeCell ref="O37:Q38"/>
    <mergeCell ref="R37:R38"/>
    <mergeCell ref="S37:S38"/>
    <mergeCell ref="J36:K38"/>
    <mergeCell ref="L36:L38"/>
    <mergeCell ref="M36:M38"/>
    <mergeCell ref="H42:J42"/>
    <mergeCell ref="H43:J43"/>
    <mergeCell ref="A40:X40"/>
    <mergeCell ref="C36:C38"/>
    <mergeCell ref="B20:H20"/>
    <mergeCell ref="B21:H21"/>
    <mergeCell ref="B22:H22"/>
    <mergeCell ref="A8:X8"/>
    <mergeCell ref="A5:X5"/>
    <mergeCell ref="U6:W6"/>
    <mergeCell ref="U7:W7"/>
    <mergeCell ref="R9:W9"/>
    <mergeCell ref="I10:W10"/>
    <mergeCell ref="I11:W11"/>
    <mergeCell ref="I12:W12"/>
    <mergeCell ref="I13:W13"/>
    <mergeCell ref="A7:E7"/>
    <mergeCell ref="O6:T6"/>
    <mergeCell ref="O7:T7"/>
    <mergeCell ref="I14:W14"/>
    <mergeCell ref="I15:W15"/>
    <mergeCell ref="I16:W16"/>
    <mergeCell ref="I17:W17"/>
    <mergeCell ref="I18:W18"/>
    <mergeCell ref="I19:W19"/>
    <mergeCell ref="I20:W20"/>
    <mergeCell ref="I21:W21"/>
    <mergeCell ref="I22:W22"/>
    <mergeCell ref="A71:W74"/>
    <mergeCell ref="F1:S1"/>
    <mergeCell ref="F2:S2"/>
    <mergeCell ref="F4:S4"/>
    <mergeCell ref="F3:S3"/>
    <mergeCell ref="V1:W1"/>
    <mergeCell ref="V2:W3"/>
    <mergeCell ref="T4:W4"/>
    <mergeCell ref="A9:H9"/>
    <mergeCell ref="B10:H10"/>
    <mergeCell ref="B11:H11"/>
    <mergeCell ref="B12:H12"/>
    <mergeCell ref="B13:H13"/>
    <mergeCell ref="B14:H14"/>
    <mergeCell ref="B15:H15"/>
    <mergeCell ref="B16:H16"/>
    <mergeCell ref="B17:H17"/>
    <mergeCell ref="B18:H18"/>
    <mergeCell ref="A64:X64"/>
    <mergeCell ref="A45:X45"/>
    <mergeCell ref="A46:W46"/>
    <mergeCell ref="A49:W49"/>
    <mergeCell ref="A50:W50"/>
    <mergeCell ref="B19:H19"/>
    <mergeCell ref="A47:M48"/>
    <mergeCell ref="N47:W48"/>
    <mergeCell ref="B23:H23"/>
    <mergeCell ref="V65:W65"/>
    <mergeCell ref="V66:W66"/>
    <mergeCell ref="V67:W67"/>
    <mergeCell ref="V68:W68"/>
    <mergeCell ref="V69:W69"/>
    <mergeCell ref="V70:W70"/>
    <mergeCell ref="A51:W51"/>
    <mergeCell ref="A52:W53"/>
    <mergeCell ref="A54:W54"/>
    <mergeCell ref="A55:W56"/>
    <mergeCell ref="T58:W58"/>
    <mergeCell ref="T59:W59"/>
    <mergeCell ref="T60:W60"/>
    <mergeCell ref="T61:W61"/>
    <mergeCell ref="T62:W62"/>
    <mergeCell ref="A63:X63"/>
    <mergeCell ref="A24:X24"/>
    <mergeCell ref="I23:W23"/>
    <mergeCell ref="A36:B38"/>
    <mergeCell ref="A65:I65"/>
    <mergeCell ref="L65:U65"/>
  </mergeCells>
  <dataValidations count="1">
    <dataValidation type="list" allowBlank="1" showInputMessage="1" showErrorMessage="1" sqref="U7" xr:uid="{00000000-0002-0000-0100-000000000000}">
      <formula1>"1.Diagnóstico, 2.Planeación(formulación participativa), 3.Ejecución, 4.Evaluación y control ciudadano"</formula1>
    </dataValidation>
  </dataValidations>
  <pageMargins left="0.31496062992125984" right="0.31496062992125984" top="0.55118110236220474" bottom="0.55118110236220474" header="0" footer="0"/>
  <pageSetup scale="55" orientation="landscape" r:id="rId1"/>
  <rowBreaks count="2" manualBreakCount="2">
    <brk id="28" max="23" man="1"/>
    <brk id="44" max="23"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1000000}">
          <x14:formula1>
            <xm:f>Claves!$A$2:$A$11</xm:f>
          </x14:formula1>
          <xm:sqref>A7 F7</xm:sqref>
        </x14:dataValidation>
        <x14:dataValidation type="list" allowBlank="1" showInputMessage="1" showErrorMessage="1" xr:uid="{00000000-0002-0000-0100-000002000000}">
          <x14:formula1>
            <xm:f>Hoja1!$C$5:$C$17</xm:f>
          </x14:formula1>
          <xm:sqref>O7:T7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G60"/>
  <sheetViews>
    <sheetView view="pageBreakPreview" zoomScale="110" zoomScaleNormal="100" zoomScaleSheetLayoutView="110" workbookViewId="0">
      <pane ySplit="2" topLeftCell="A3" activePane="bottomLeft" state="frozen"/>
      <selection pane="bottomLeft" activeCell="C10" sqref="C10:G10"/>
    </sheetView>
  </sheetViews>
  <sheetFormatPr baseColWidth="10" defaultColWidth="11.42578125" defaultRowHeight="15" x14ac:dyDescent="0.25"/>
  <cols>
    <col min="2" max="2" width="58" customWidth="1"/>
    <col min="3" max="3" width="10.85546875" style="10"/>
    <col min="4" max="4" width="19.42578125" style="10" customWidth="1"/>
    <col min="5" max="5" width="15.7109375" style="10" customWidth="1"/>
    <col min="6" max="6" width="18.42578125" style="10" customWidth="1"/>
    <col min="7" max="7" width="25.140625" style="10" customWidth="1"/>
  </cols>
  <sheetData>
    <row r="2" spans="2:7" ht="15.75" x14ac:dyDescent="0.25">
      <c r="B2" s="8" t="s">
        <v>49</v>
      </c>
      <c r="C2" s="250" t="s">
        <v>50</v>
      </c>
      <c r="D2" s="250"/>
      <c r="E2" s="250"/>
      <c r="F2" s="250"/>
      <c r="G2" s="250"/>
    </row>
    <row r="3" spans="2:7" ht="15" customHeight="1" x14ac:dyDescent="0.25">
      <c r="B3" s="9" t="s">
        <v>5</v>
      </c>
      <c r="C3" s="232" t="s">
        <v>51</v>
      </c>
      <c r="D3" s="232"/>
      <c r="E3" s="232"/>
      <c r="F3" s="232"/>
      <c r="G3" s="232"/>
    </row>
    <row r="4" spans="2:7" ht="15" customHeight="1" x14ac:dyDescent="0.25">
      <c r="B4" s="9" t="s">
        <v>6</v>
      </c>
      <c r="C4" s="232" t="s">
        <v>52</v>
      </c>
      <c r="D4" s="232"/>
      <c r="E4" s="232"/>
      <c r="F4" s="232"/>
      <c r="G4" s="232"/>
    </row>
    <row r="5" spans="2:7" ht="39" customHeight="1" x14ac:dyDescent="0.25">
      <c r="B5" s="9" t="s">
        <v>7</v>
      </c>
      <c r="C5" s="233" t="s">
        <v>53</v>
      </c>
      <c r="D5" s="233"/>
      <c r="E5" s="233"/>
      <c r="F5" s="233"/>
      <c r="G5" s="233"/>
    </row>
    <row r="6" spans="2:7" ht="45.95" customHeight="1" x14ac:dyDescent="0.25">
      <c r="B6" s="247" t="s">
        <v>54</v>
      </c>
      <c r="C6" s="251" t="s">
        <v>55</v>
      </c>
      <c r="D6" s="251"/>
      <c r="E6" s="251"/>
      <c r="F6" s="251"/>
      <c r="G6" s="251"/>
    </row>
    <row r="7" spans="2:7" ht="15" customHeight="1" x14ac:dyDescent="0.25">
      <c r="B7" s="248"/>
      <c r="C7" s="240" t="s">
        <v>56</v>
      </c>
      <c r="D7" s="241"/>
      <c r="E7" s="241"/>
      <c r="F7" s="241"/>
      <c r="G7" s="242"/>
    </row>
    <row r="8" spans="2:7" ht="15" customHeight="1" x14ac:dyDescent="0.25">
      <c r="B8" s="248"/>
      <c r="C8" s="240" t="s">
        <v>57</v>
      </c>
      <c r="D8" s="241"/>
      <c r="E8" s="241"/>
      <c r="F8" s="241"/>
      <c r="G8" s="242"/>
    </row>
    <row r="9" spans="2:7" ht="15" customHeight="1" x14ac:dyDescent="0.25">
      <c r="B9" s="248"/>
      <c r="C9" s="240" t="s">
        <v>58</v>
      </c>
      <c r="D9" s="241"/>
      <c r="E9" s="241"/>
      <c r="F9" s="241"/>
      <c r="G9" s="242"/>
    </row>
    <row r="10" spans="2:7" ht="15" customHeight="1" x14ac:dyDescent="0.25">
      <c r="B10" s="248"/>
      <c r="C10" s="240" t="s">
        <v>59</v>
      </c>
      <c r="D10" s="241"/>
      <c r="E10" s="241"/>
      <c r="F10" s="241"/>
      <c r="G10" s="242"/>
    </row>
    <row r="11" spans="2:7" ht="15" customHeight="1" x14ac:dyDescent="0.25">
      <c r="B11" s="248"/>
      <c r="C11" s="240" t="s">
        <v>60</v>
      </c>
      <c r="D11" s="241"/>
      <c r="E11" s="241"/>
      <c r="F11" s="241"/>
      <c r="G11" s="242"/>
    </row>
    <row r="12" spans="2:7" ht="15" customHeight="1" x14ac:dyDescent="0.25">
      <c r="B12" s="248"/>
      <c r="C12" s="240" t="s">
        <v>61</v>
      </c>
      <c r="D12" s="241"/>
      <c r="E12" s="241"/>
      <c r="F12" s="241"/>
      <c r="G12" s="242"/>
    </row>
    <row r="13" spans="2:7" ht="15" customHeight="1" x14ac:dyDescent="0.25">
      <c r="B13" s="248"/>
      <c r="C13" s="240" t="s">
        <v>62</v>
      </c>
      <c r="D13" s="241"/>
      <c r="E13" s="241"/>
      <c r="F13" s="241"/>
      <c r="G13" s="242"/>
    </row>
    <row r="14" spans="2:7" ht="15" customHeight="1" x14ac:dyDescent="0.25">
      <c r="B14" s="248"/>
      <c r="C14" s="240" t="s">
        <v>63</v>
      </c>
      <c r="D14" s="241"/>
      <c r="E14" s="241"/>
      <c r="F14" s="241"/>
      <c r="G14" s="242"/>
    </row>
    <row r="15" spans="2:7" ht="15" customHeight="1" x14ac:dyDescent="0.25">
      <c r="B15" s="248"/>
      <c r="C15" s="240" t="s">
        <v>64</v>
      </c>
      <c r="D15" s="241"/>
      <c r="E15" s="241"/>
      <c r="F15" s="241"/>
      <c r="G15" s="242"/>
    </row>
    <row r="16" spans="2:7" ht="15" customHeight="1" x14ac:dyDescent="0.25">
      <c r="B16" s="248"/>
      <c r="C16" s="240" t="s">
        <v>65</v>
      </c>
      <c r="D16" s="241"/>
      <c r="E16" s="241"/>
      <c r="F16" s="241"/>
      <c r="G16" s="242"/>
    </row>
    <row r="17" spans="2:7" ht="15" customHeight="1" x14ac:dyDescent="0.25">
      <c r="B17" s="248"/>
      <c r="C17" s="240" t="s">
        <v>66</v>
      </c>
      <c r="D17" s="241"/>
      <c r="E17" s="241"/>
      <c r="F17" s="241"/>
      <c r="G17" s="242"/>
    </row>
    <row r="18" spans="2:7" ht="15" customHeight="1" x14ac:dyDescent="0.25">
      <c r="B18" s="248"/>
      <c r="C18" s="240" t="s">
        <v>67</v>
      </c>
      <c r="D18" s="241"/>
      <c r="E18" s="241"/>
      <c r="F18" s="241"/>
      <c r="G18" s="242"/>
    </row>
    <row r="19" spans="2:7" ht="15" customHeight="1" x14ac:dyDescent="0.25">
      <c r="B19" s="249"/>
      <c r="C19" s="243" t="s">
        <v>68</v>
      </c>
      <c r="D19" s="244"/>
      <c r="E19" s="244"/>
      <c r="F19" s="244"/>
      <c r="G19" s="245"/>
    </row>
    <row r="20" spans="2:7" ht="29.1" customHeight="1" x14ac:dyDescent="0.25">
      <c r="B20" s="9" t="s">
        <v>9</v>
      </c>
      <c r="C20" s="246" t="s">
        <v>69</v>
      </c>
      <c r="D20" s="246"/>
      <c r="E20" s="246"/>
      <c r="F20" s="246"/>
      <c r="G20" s="246"/>
    </row>
    <row r="21" spans="2:7" ht="15" customHeight="1" x14ac:dyDescent="0.25">
      <c r="B21" s="231" t="s">
        <v>10</v>
      </c>
      <c r="C21" s="231"/>
      <c r="D21" s="231"/>
      <c r="E21" s="231"/>
      <c r="F21" s="231"/>
      <c r="G21" s="231"/>
    </row>
    <row r="22" spans="2:7" ht="32.1" customHeight="1" x14ac:dyDescent="0.25">
      <c r="B22" s="9" t="s">
        <v>11</v>
      </c>
      <c r="C22" s="233" t="s">
        <v>70</v>
      </c>
      <c r="D22" s="233"/>
      <c r="E22" s="233"/>
      <c r="F22" s="233"/>
      <c r="G22" s="233"/>
    </row>
    <row r="23" spans="2:7" ht="15" customHeight="1" x14ac:dyDescent="0.25">
      <c r="B23" s="9" t="s">
        <v>12</v>
      </c>
      <c r="C23" s="232" t="s">
        <v>71</v>
      </c>
      <c r="D23" s="232"/>
      <c r="E23" s="232"/>
      <c r="F23" s="232"/>
      <c r="G23" s="232"/>
    </row>
    <row r="24" spans="2:7" ht="15" customHeight="1" x14ac:dyDescent="0.25">
      <c r="B24" s="9" t="s">
        <v>13</v>
      </c>
      <c r="C24" s="233" t="s">
        <v>72</v>
      </c>
      <c r="D24" s="233"/>
      <c r="E24" s="233"/>
      <c r="F24" s="233"/>
      <c r="G24" s="233"/>
    </row>
    <row r="25" spans="2:7" ht="36" customHeight="1" x14ac:dyDescent="0.25">
      <c r="B25" s="9" t="s">
        <v>14</v>
      </c>
      <c r="C25" s="233" t="s">
        <v>73</v>
      </c>
      <c r="D25" s="233"/>
      <c r="E25" s="233"/>
      <c r="F25" s="233"/>
      <c r="G25" s="233"/>
    </row>
    <row r="26" spans="2:7" ht="53.1" customHeight="1" x14ac:dyDescent="0.25">
      <c r="B26" s="9" t="s">
        <v>15</v>
      </c>
      <c r="C26" s="233" t="s">
        <v>74</v>
      </c>
      <c r="D26" s="233"/>
      <c r="E26" s="233"/>
      <c r="F26" s="233"/>
      <c r="G26" s="233"/>
    </row>
    <row r="27" spans="2:7" ht="15" customHeight="1" x14ac:dyDescent="0.25">
      <c r="B27" s="9" t="s">
        <v>16</v>
      </c>
      <c r="C27" s="232" t="s">
        <v>75</v>
      </c>
      <c r="D27" s="232"/>
      <c r="E27" s="232"/>
      <c r="F27" s="232"/>
      <c r="G27" s="232"/>
    </row>
    <row r="28" spans="2:7" ht="15" customHeight="1" x14ac:dyDescent="0.25">
      <c r="B28" s="9" t="s">
        <v>17</v>
      </c>
      <c r="C28" s="232" t="s">
        <v>76</v>
      </c>
      <c r="D28" s="232"/>
      <c r="E28" s="232"/>
      <c r="F28" s="232"/>
      <c r="G28" s="232"/>
    </row>
    <row r="29" spans="2:7" ht="66" customHeight="1" x14ac:dyDescent="0.25">
      <c r="B29" s="9" t="s">
        <v>18</v>
      </c>
      <c r="C29" s="237" t="s">
        <v>77</v>
      </c>
      <c r="D29" s="238"/>
      <c r="E29" s="238"/>
      <c r="F29" s="238"/>
      <c r="G29" s="239"/>
    </row>
    <row r="30" spans="2:7" ht="15" customHeight="1" x14ac:dyDescent="0.25">
      <c r="B30" s="9" t="s">
        <v>19</v>
      </c>
      <c r="C30" s="232" t="s">
        <v>78</v>
      </c>
      <c r="D30" s="232"/>
      <c r="E30" s="232"/>
      <c r="F30" s="232"/>
      <c r="G30" s="232"/>
    </row>
    <row r="31" spans="2:7" ht="38.1" customHeight="1" x14ac:dyDescent="0.25">
      <c r="B31" s="9" t="s">
        <v>20</v>
      </c>
      <c r="C31" s="233" t="s">
        <v>79</v>
      </c>
      <c r="D31" s="233"/>
      <c r="E31" s="233"/>
      <c r="F31" s="233"/>
      <c r="G31" s="233"/>
    </row>
    <row r="32" spans="2:7" ht="27" customHeight="1" x14ac:dyDescent="0.25">
      <c r="B32" s="9" t="s">
        <v>21</v>
      </c>
      <c r="C32" s="233" t="s">
        <v>80</v>
      </c>
      <c r="D32" s="233"/>
      <c r="E32" s="233"/>
      <c r="F32" s="233"/>
      <c r="G32" s="233"/>
    </row>
    <row r="33" spans="2:7" ht="30" customHeight="1" x14ac:dyDescent="0.25">
      <c r="B33" s="9" t="s">
        <v>22</v>
      </c>
      <c r="C33" s="233" t="s">
        <v>81</v>
      </c>
      <c r="D33" s="233"/>
      <c r="E33" s="233"/>
      <c r="F33" s="233"/>
      <c r="G33" s="233"/>
    </row>
    <row r="34" spans="2:7" ht="15" customHeight="1" x14ac:dyDescent="0.25">
      <c r="B34" s="9" t="s">
        <v>23</v>
      </c>
      <c r="C34" s="232" t="s">
        <v>82</v>
      </c>
      <c r="D34" s="232"/>
      <c r="E34" s="232"/>
      <c r="F34" s="232"/>
      <c r="G34" s="232"/>
    </row>
    <row r="35" spans="2:7" ht="48" customHeight="1" x14ac:dyDescent="0.25">
      <c r="B35" s="9" t="s">
        <v>24</v>
      </c>
      <c r="C35" s="233" t="s">
        <v>83</v>
      </c>
      <c r="D35" s="233"/>
      <c r="E35" s="233"/>
      <c r="F35" s="233"/>
      <c r="G35" s="233"/>
    </row>
    <row r="36" spans="2:7" ht="36.950000000000003" customHeight="1" x14ac:dyDescent="0.25">
      <c r="B36" s="9" t="s">
        <v>204</v>
      </c>
      <c r="C36" s="233" t="s">
        <v>84</v>
      </c>
      <c r="D36" s="233"/>
      <c r="E36" s="233"/>
      <c r="F36" s="233"/>
      <c r="G36" s="233"/>
    </row>
    <row r="37" spans="2:7" ht="15" customHeight="1" x14ac:dyDescent="0.25">
      <c r="B37" s="9" t="s">
        <v>25</v>
      </c>
      <c r="C37" s="232" t="s">
        <v>85</v>
      </c>
      <c r="D37" s="232"/>
      <c r="E37" s="232"/>
      <c r="F37" s="232"/>
      <c r="G37" s="232"/>
    </row>
    <row r="38" spans="2:7" ht="15" customHeight="1" x14ac:dyDescent="0.25">
      <c r="B38" s="231" t="s">
        <v>222</v>
      </c>
      <c r="C38" s="231"/>
      <c r="D38" s="231"/>
      <c r="E38" s="231"/>
      <c r="F38" s="231"/>
      <c r="G38" s="231"/>
    </row>
    <row r="39" spans="2:7" ht="51.75" customHeight="1" x14ac:dyDescent="0.25">
      <c r="B39" s="9" t="s">
        <v>224</v>
      </c>
      <c r="C39" s="233" t="s">
        <v>225</v>
      </c>
      <c r="D39" s="233"/>
      <c r="E39" s="233"/>
      <c r="F39" s="233"/>
      <c r="G39" s="233"/>
    </row>
    <row r="40" spans="2:7" ht="15" customHeight="1" x14ac:dyDescent="0.25">
      <c r="B40" s="9" t="s">
        <v>26</v>
      </c>
      <c r="C40" s="232" t="s">
        <v>86</v>
      </c>
      <c r="D40" s="232"/>
      <c r="E40" s="232"/>
      <c r="F40" s="232"/>
      <c r="G40" s="232"/>
    </row>
    <row r="41" spans="2:7" ht="15" customHeight="1" x14ac:dyDescent="0.25">
      <c r="B41" s="234" t="s">
        <v>220</v>
      </c>
      <c r="C41" s="235"/>
      <c r="D41" s="235"/>
      <c r="E41" s="235"/>
      <c r="F41" s="235"/>
      <c r="G41" s="236"/>
    </row>
    <row r="42" spans="2:7" ht="15" customHeight="1" x14ac:dyDescent="0.25">
      <c r="B42" s="9" t="s">
        <v>27</v>
      </c>
      <c r="C42" s="232" t="s">
        <v>87</v>
      </c>
      <c r="D42" s="232"/>
      <c r="E42" s="232"/>
      <c r="F42" s="232"/>
      <c r="G42" s="232"/>
    </row>
    <row r="43" spans="2:7" ht="15" customHeight="1" x14ac:dyDescent="0.25">
      <c r="B43" s="9" t="s">
        <v>28</v>
      </c>
      <c r="C43" s="232" t="s">
        <v>88</v>
      </c>
      <c r="D43" s="232"/>
      <c r="E43" s="232"/>
      <c r="F43" s="232"/>
      <c r="G43" s="232"/>
    </row>
    <row r="44" spans="2:7" ht="15" customHeight="1" x14ac:dyDescent="0.25">
      <c r="B44" s="9" t="s">
        <v>29</v>
      </c>
      <c r="C44" s="232" t="s">
        <v>226</v>
      </c>
      <c r="D44" s="232"/>
      <c r="E44" s="232"/>
      <c r="F44" s="232"/>
      <c r="G44" s="232"/>
    </row>
    <row r="45" spans="2:7" ht="15" customHeight="1" x14ac:dyDescent="0.25">
      <c r="B45" s="9" t="s">
        <v>218</v>
      </c>
      <c r="C45" s="232" t="s">
        <v>89</v>
      </c>
      <c r="D45" s="232"/>
      <c r="E45" s="232"/>
      <c r="F45" s="232"/>
      <c r="G45" s="232"/>
    </row>
    <row r="46" spans="2:7" ht="15" customHeight="1" x14ac:dyDescent="0.25">
      <c r="B46" s="9" t="s">
        <v>219</v>
      </c>
      <c r="C46" s="232" t="s">
        <v>90</v>
      </c>
      <c r="D46" s="232"/>
      <c r="E46" s="232"/>
      <c r="F46" s="232"/>
      <c r="G46" s="232"/>
    </row>
    <row r="47" spans="2:7" ht="15" customHeight="1" x14ac:dyDescent="0.25">
      <c r="B47" s="9" t="s">
        <v>30</v>
      </c>
      <c r="C47" s="232" t="s">
        <v>91</v>
      </c>
      <c r="D47" s="232"/>
      <c r="E47" s="232"/>
      <c r="F47" s="232"/>
      <c r="G47" s="232"/>
    </row>
    <row r="48" spans="2:7" ht="45.95" customHeight="1" x14ac:dyDescent="0.25">
      <c r="B48" s="9" t="s">
        <v>231</v>
      </c>
      <c r="C48" s="233" t="s">
        <v>233</v>
      </c>
      <c r="D48" s="233"/>
      <c r="E48" s="233"/>
      <c r="F48" s="233"/>
      <c r="G48" s="233"/>
    </row>
    <row r="49" spans="2:7" ht="51" customHeight="1" x14ac:dyDescent="0.25">
      <c r="B49" s="9" t="s">
        <v>232</v>
      </c>
      <c r="C49" s="233" t="s">
        <v>234</v>
      </c>
      <c r="D49" s="233"/>
      <c r="E49" s="233"/>
      <c r="F49" s="233"/>
      <c r="G49" s="233"/>
    </row>
    <row r="50" spans="2:7" ht="44.1" customHeight="1" x14ac:dyDescent="0.25">
      <c r="B50" s="9" t="s">
        <v>230</v>
      </c>
      <c r="C50" s="232" t="s">
        <v>235</v>
      </c>
      <c r="D50" s="232"/>
      <c r="E50" s="232"/>
      <c r="F50" s="232"/>
      <c r="G50" s="232"/>
    </row>
    <row r="51" spans="2:7" ht="15" customHeight="1" x14ac:dyDescent="0.25">
      <c r="B51" s="231" t="s">
        <v>31</v>
      </c>
      <c r="C51" s="231"/>
      <c r="D51" s="231"/>
      <c r="E51" s="231"/>
      <c r="F51" s="231"/>
      <c r="G51" s="231"/>
    </row>
    <row r="52" spans="2:7" ht="15" customHeight="1" x14ac:dyDescent="0.25">
      <c r="B52" s="9" t="s">
        <v>32</v>
      </c>
      <c r="C52" s="232" t="s">
        <v>92</v>
      </c>
      <c r="D52" s="232"/>
      <c r="E52" s="232"/>
      <c r="F52" s="232"/>
      <c r="G52" s="232"/>
    </row>
    <row r="53" spans="2:7" ht="111.95" customHeight="1" x14ac:dyDescent="0.25">
      <c r="B53" s="9" t="s">
        <v>93</v>
      </c>
      <c r="C53" s="233" t="s">
        <v>94</v>
      </c>
      <c r="D53" s="232"/>
      <c r="E53" s="232"/>
      <c r="F53" s="232"/>
      <c r="G53" s="232"/>
    </row>
    <row r="54" spans="2:7" ht="30.95" customHeight="1" x14ac:dyDescent="0.25">
      <c r="B54" s="9" t="s">
        <v>33</v>
      </c>
      <c r="C54" s="233" t="s">
        <v>95</v>
      </c>
      <c r="D54" s="233"/>
      <c r="E54" s="233"/>
      <c r="F54" s="233"/>
      <c r="G54" s="233"/>
    </row>
    <row r="55" spans="2:7" ht="39.950000000000003" customHeight="1" x14ac:dyDescent="0.25">
      <c r="B55" s="9" t="s">
        <v>34</v>
      </c>
      <c r="C55" s="233" t="s">
        <v>96</v>
      </c>
      <c r="D55" s="233"/>
      <c r="E55" s="233"/>
      <c r="F55" s="233"/>
      <c r="G55" s="233"/>
    </row>
    <row r="56" spans="2:7" ht="15" customHeight="1" x14ac:dyDescent="0.25">
      <c r="B56" s="231" t="s">
        <v>35</v>
      </c>
      <c r="C56" s="231"/>
      <c r="D56" s="231"/>
      <c r="E56" s="231"/>
      <c r="F56" s="231"/>
      <c r="G56" s="231"/>
    </row>
    <row r="57" spans="2:7" ht="15" customHeight="1" x14ac:dyDescent="0.25">
      <c r="B57" s="9" t="s">
        <v>36</v>
      </c>
      <c r="C57" s="232" t="s">
        <v>97</v>
      </c>
      <c r="D57" s="232"/>
      <c r="E57" s="232"/>
      <c r="F57" s="232"/>
      <c r="G57" s="232"/>
    </row>
    <row r="58" spans="2:7" ht="45.75" customHeight="1" x14ac:dyDescent="0.25">
      <c r="B58" s="9" t="s">
        <v>37</v>
      </c>
      <c r="C58" s="233" t="s">
        <v>98</v>
      </c>
      <c r="D58" s="233"/>
      <c r="E58" s="233"/>
      <c r="F58" s="233"/>
      <c r="G58" s="233"/>
    </row>
    <row r="59" spans="2:7" ht="30" customHeight="1" x14ac:dyDescent="0.25">
      <c r="B59" s="9" t="s">
        <v>38</v>
      </c>
      <c r="C59" s="233" t="s">
        <v>99</v>
      </c>
      <c r="D59" s="233"/>
      <c r="E59" s="233"/>
      <c r="F59" s="233"/>
      <c r="G59" s="233"/>
    </row>
    <row r="60" spans="2:7" ht="45" customHeight="1" x14ac:dyDescent="0.25">
      <c r="B60" s="9" t="s">
        <v>39</v>
      </c>
      <c r="C60" s="233" t="s">
        <v>100</v>
      </c>
      <c r="D60" s="233"/>
      <c r="E60" s="233"/>
      <c r="F60" s="233"/>
      <c r="G60" s="233"/>
    </row>
  </sheetData>
  <mergeCells count="60">
    <mergeCell ref="C14:G14"/>
    <mergeCell ref="C15:G15"/>
    <mergeCell ref="C9:G9"/>
    <mergeCell ref="C10:G10"/>
    <mergeCell ref="C11:G11"/>
    <mergeCell ref="C12:G12"/>
    <mergeCell ref="C13:G13"/>
    <mergeCell ref="C2:G2"/>
    <mergeCell ref="C3:G3"/>
    <mergeCell ref="C4:G4"/>
    <mergeCell ref="C5:G5"/>
    <mergeCell ref="C6:G6"/>
    <mergeCell ref="C28:G28"/>
    <mergeCell ref="C17:G17"/>
    <mergeCell ref="C18:G18"/>
    <mergeCell ref="C19:G19"/>
    <mergeCell ref="C20:G20"/>
    <mergeCell ref="B21:G21"/>
    <mergeCell ref="C22:G22"/>
    <mergeCell ref="B6:B19"/>
    <mergeCell ref="C23:G23"/>
    <mergeCell ref="C24:G24"/>
    <mergeCell ref="C25:G25"/>
    <mergeCell ref="C26:G26"/>
    <mergeCell ref="C27:G27"/>
    <mergeCell ref="C16:G16"/>
    <mergeCell ref="C7:G7"/>
    <mergeCell ref="C8:G8"/>
    <mergeCell ref="B38:G38"/>
    <mergeCell ref="C29:G29"/>
    <mergeCell ref="C30:G30"/>
    <mergeCell ref="C31:G31"/>
    <mergeCell ref="C32:G32"/>
    <mergeCell ref="C33:G33"/>
    <mergeCell ref="C34:G34"/>
    <mergeCell ref="C35:G35"/>
    <mergeCell ref="C36:G36"/>
    <mergeCell ref="C37:G37"/>
    <mergeCell ref="C45:G45"/>
    <mergeCell ref="C39:G39"/>
    <mergeCell ref="C40:G40"/>
    <mergeCell ref="B41:G41"/>
    <mergeCell ref="C42:G42"/>
    <mergeCell ref="C43:G43"/>
    <mergeCell ref="C44:G44"/>
    <mergeCell ref="C55:G55"/>
    <mergeCell ref="C46:G46"/>
    <mergeCell ref="C47:G47"/>
    <mergeCell ref="C48:G48"/>
    <mergeCell ref="C49:G49"/>
    <mergeCell ref="C50:G50"/>
    <mergeCell ref="B51:G51"/>
    <mergeCell ref="C52:G52"/>
    <mergeCell ref="C53:G53"/>
    <mergeCell ref="C54:G54"/>
    <mergeCell ref="B56:G56"/>
    <mergeCell ref="C57:G57"/>
    <mergeCell ref="C58:G58"/>
    <mergeCell ref="C59:G59"/>
    <mergeCell ref="C60:G60"/>
  </mergeCells>
  <pageMargins left="0.7" right="0.7" top="0.75" bottom="0.75" header="0.3" footer="0.3"/>
  <pageSetup scale="62" orientation="landscape" r:id="rId1"/>
  <rowBreaks count="2" manualBreakCount="2">
    <brk id="33" max="6" man="1"/>
    <brk id="5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5:G17"/>
  <sheetViews>
    <sheetView workbookViewId="0">
      <selection activeCell="C16" sqref="C16"/>
    </sheetView>
  </sheetViews>
  <sheetFormatPr baseColWidth="10" defaultColWidth="11.42578125" defaultRowHeight="15" x14ac:dyDescent="0.25"/>
  <sheetData>
    <row r="5" spans="3:7" x14ac:dyDescent="0.25">
      <c r="C5" s="63" t="s">
        <v>56</v>
      </c>
      <c r="D5" s="47"/>
      <c r="E5" s="47"/>
      <c r="F5" s="47"/>
      <c r="G5" s="64"/>
    </row>
    <row r="6" spans="3:7" x14ac:dyDescent="0.25">
      <c r="C6" s="63" t="s">
        <v>57</v>
      </c>
      <c r="D6" s="47"/>
      <c r="E6" s="47"/>
      <c r="F6" s="47"/>
      <c r="G6" s="64"/>
    </row>
    <row r="7" spans="3:7" x14ac:dyDescent="0.25">
      <c r="C7" s="63" t="s">
        <v>58</v>
      </c>
      <c r="D7" s="47"/>
      <c r="E7" s="47"/>
      <c r="F7" s="47"/>
      <c r="G7" s="64"/>
    </row>
    <row r="8" spans="3:7" x14ac:dyDescent="0.25">
      <c r="C8" s="63" t="s">
        <v>59</v>
      </c>
      <c r="D8" s="47"/>
      <c r="E8" s="47"/>
      <c r="F8" s="47"/>
      <c r="G8" s="64"/>
    </row>
    <row r="9" spans="3:7" x14ac:dyDescent="0.25">
      <c r="C9" s="63" t="s">
        <v>60</v>
      </c>
      <c r="D9" s="47"/>
      <c r="E9" s="47"/>
      <c r="F9" s="47"/>
      <c r="G9" s="64"/>
    </row>
    <row r="10" spans="3:7" x14ac:dyDescent="0.25">
      <c r="C10" s="63" t="s">
        <v>61</v>
      </c>
      <c r="D10" s="47"/>
      <c r="E10" s="47"/>
      <c r="F10" s="47"/>
      <c r="G10" s="64"/>
    </row>
    <row r="11" spans="3:7" x14ac:dyDescent="0.25">
      <c r="C11" s="63" t="s">
        <v>62</v>
      </c>
      <c r="D11" s="47"/>
      <c r="E11" s="47"/>
      <c r="F11" s="47"/>
      <c r="G11" s="64"/>
    </row>
    <row r="12" spans="3:7" x14ac:dyDescent="0.25">
      <c r="C12" s="63" t="s">
        <v>63</v>
      </c>
      <c r="D12" s="47"/>
      <c r="E12" s="47"/>
      <c r="F12" s="47"/>
      <c r="G12" s="64"/>
    </row>
    <row r="13" spans="3:7" x14ac:dyDescent="0.25">
      <c r="C13" s="63" t="s">
        <v>64</v>
      </c>
      <c r="D13" s="47"/>
      <c r="E13" s="47"/>
      <c r="F13" s="47"/>
      <c r="G13" s="64"/>
    </row>
    <row r="14" spans="3:7" x14ac:dyDescent="0.25">
      <c r="C14" s="63" t="s">
        <v>65</v>
      </c>
      <c r="D14" s="47"/>
      <c r="E14" s="47"/>
      <c r="F14" s="47"/>
      <c r="G14" s="64"/>
    </row>
    <row r="15" spans="3:7" x14ac:dyDescent="0.25">
      <c r="C15" s="63" t="s">
        <v>66</v>
      </c>
      <c r="D15" s="47"/>
      <c r="E15" s="47"/>
      <c r="F15" s="47"/>
      <c r="G15" s="64"/>
    </row>
    <row r="16" spans="3:7" x14ac:dyDescent="0.25">
      <c r="C16" s="63" t="s">
        <v>67</v>
      </c>
      <c r="D16" s="47"/>
      <c r="E16" s="47"/>
      <c r="F16" s="47"/>
      <c r="G16" s="64"/>
    </row>
    <row r="17" spans="3:7" x14ac:dyDescent="0.25">
      <c r="C17" s="60" t="s">
        <v>68</v>
      </c>
      <c r="D17" s="61"/>
      <c r="E17" s="61"/>
      <c r="F17" s="61"/>
      <c r="G17" s="6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Claves</vt:lpstr>
      <vt:lpstr>Reporte resultados EPC</vt:lpstr>
      <vt:lpstr>Instrucciones.</vt:lpstr>
      <vt:lpstr>Hoja1</vt:lpstr>
      <vt:lpstr>'Reporte resultados EPC'!Área_de_impresión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Yuli López Cifuentes</dc:creator>
  <cp:lastModifiedBy>Juan Carlos Valero Cardenas</cp:lastModifiedBy>
  <cp:lastPrinted>2020-07-16T20:45:22Z</cp:lastPrinted>
  <dcterms:created xsi:type="dcterms:W3CDTF">2020-07-15T22:40:21Z</dcterms:created>
  <dcterms:modified xsi:type="dcterms:W3CDTF">2022-04-19T15:33:06Z</dcterms:modified>
</cp:coreProperties>
</file>